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20.xml" ContentType="application/vnd.openxmlformats-officedocument.spreadsheetml.worksheet+xml"/>
  <Override PartName="/xl/worksheets/sheet2.xml" ContentType="application/vnd.openxmlformats-officedocument.spreadsheetml.worksheet+xml"/>
  <Override PartName="/xl/worksheets/sheet19.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22.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6.xml" ContentType="application/vnd.openxmlformats-officedocument.spreadsheetml.worksheet+xml"/>
  <Override PartName="/xl/worksheets/sheet24.xml" ContentType="application/vnd.openxmlformats-officedocument.spreadsheetml.worksheet+xml"/>
  <Override PartName="/xl/worksheets/sheet7.xml" ContentType="application/vnd.openxmlformats-officedocument.spreadsheetml.worksheet+xml"/>
  <Override PartName="/xl/worksheets/sheet25.xml" ContentType="application/vnd.openxmlformats-officedocument.spreadsheetml.worksheet+xml"/>
  <Override PartName="/xl/worksheets/sheet8.xml" ContentType="application/vnd.openxmlformats-officedocument.spreadsheetml.worksheet+xml"/>
  <Override PartName="/xl/worksheets/sheet26.xml" ContentType="application/vnd.openxmlformats-officedocument.spreadsheetml.worksheet+xml"/>
  <Override PartName="/xl/worksheets/_rels/sheet31.xml.rels" ContentType="application/vnd.openxmlformats-package.relationships+xml"/>
  <Override PartName="/xl/worksheets/_rels/sheet24.xml.rels" ContentType="application/vnd.openxmlformats-package.relationships+xml"/>
  <Override PartName="/xl/worksheets/_rels/sheet27.xml.rels" ContentType="application/vnd.openxmlformats-package.relationships+xml"/>
  <Override PartName="/xl/worksheets/_rels/sheet30.xml.rels" ContentType="application/vnd.openxmlformats-package.relationships+xml"/>
  <Override PartName="/xl/worksheets/_rels/sheet3.xml.rels" ContentType="application/vnd.openxmlformats-package.relationships+xml"/>
  <Override PartName="/xl/worksheets/_rels/sheet16.xml.rels" ContentType="application/vnd.openxmlformats-package.relationships+xml"/>
  <Override PartName="/xl/worksheets/_rels/sheet29.xml.rels" ContentType="application/vnd.openxmlformats-package.relationships+xml"/>
  <Override PartName="/xl/worksheets/_rels/sheet5.xml.rels" ContentType="application/vnd.openxmlformats-package.relationships+xml"/>
  <Override PartName="/xl/worksheets/_rels/sheet28.xml.rels" ContentType="application/vnd.openxmlformats-package.relationships+xml"/>
  <Override PartName="/xl/worksheets/_rels/sheet7.xml.rels" ContentType="application/vnd.openxmlformats-package.relationships+xml"/>
  <Override PartName="/xl/worksheets/sheet27.xml" ContentType="application/vnd.openxmlformats-officedocument.spreadsheetml.worksheet+xml"/>
  <Override PartName="/xl/worksheets/sheet9.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Basic-Sanity" sheetId="2" state="visible" r:id="rId3"/>
    <sheet name="Log-Upload_&amp;_Telemetry" sheetId="3" state="visible" r:id="rId4"/>
    <sheet name="Bridge-Mode" sheetId="4" state="visible" r:id="rId5"/>
    <sheet name="Cellular_Manager" sheetId="5" state="visible" r:id="rId6"/>
    <sheet name="ACS" sheetId="6" state="visible" r:id="rId7"/>
    <sheet name="Webpa" sheetId="7" state="visible" r:id="rId8"/>
    <sheet name="SNMP" sheetId="8" state="visible" r:id="rId9"/>
    <sheet name="webconfig" sheetId="9" state="visible" r:id="rId10"/>
    <sheet name="eSDK" sheetId="10" state="visible" r:id="rId11"/>
    <sheet name="Multiprofile" sheetId="11" state="visible" r:id="rId12"/>
    <sheet name="Selfheal" sheetId="12" state="visible" r:id="rId13"/>
    <sheet name="Log-rotation" sheetId="13" state="visible" r:id="rId14"/>
    <sheet name="DAC" sheetId="14" state="visible" r:id="rId15"/>
    <sheet name="RFC" sheetId="15" state="visible" r:id="rId16"/>
    <sheet name="Firmware-Upgrade" sheetId="16" state="visible" r:id="rId17"/>
    <sheet name="WebUI" sheetId="17" state="visible" r:id="rId18"/>
    <sheet name="Parental-Control" sheetId="18" state="visible" r:id="rId19"/>
    <sheet name="WebUI-Advanced" sheetId="19" state="visible" r:id="rId20"/>
    <sheet name="WPS" sheetId="20" state="visible" r:id="rId21"/>
    <sheet name="Populate-SDK" sheetId="21" state="visible" r:id="rId22"/>
    <sheet name="Firewall" sheetId="22" state="visible" r:id="rId23"/>
    <sheet name="USP-PA(oktopus)" sheetId="23" state="visible" r:id="rId24"/>
    <sheet name="Telco-Voice" sheetId="24" state="visible" r:id="rId25"/>
    <sheet name="IPV6" sheetId="25" state="visible" r:id="rId26"/>
    <sheet name="USB-Detection" sheetId="26" state="visible" r:id="rId27"/>
    <sheet name="RNDIS" sheetId="27" state="visible" r:id="rId28"/>
    <sheet name="WiFi7" sheetId="28" state="visible" r:id="rId29"/>
    <sheet name="Remote-Debugger" sheetId="29" state="visible" r:id="rId30"/>
    <sheet name="MAP-T" sheetId="30" state="visible" r:id="rId31"/>
    <sheet name="MAC-Filtering" sheetId="31" state="visible" r:id="rId32"/>
    <sheet name="Barton" sheetId="32" state="visible" r:id="rId3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<sst xmlns="http://schemas.openxmlformats.org/spreadsheetml/2006/main" count="1277" uniqueCount="690">
  <si>
    <t xml:space="preserve">2026Q1 Test Results</t>
  </si>
  <si>
    <t xml:space="preserve">root@Filogic-GW:~# cat /version.txt 
imagename:rdkb-generic-broadband-image_rdkb-2026q1-kirkstone_20260413131559
BRANCH=rdkb-2026q1-kirkstone
YOCTO_VERSION=kirkstone
VERSION=rdkb-2026q1-kirkstone.04.13.26
SPIN=0
BUILD_TIME="2026-04-13 13:15:59"
JENKINS_JOB=Default
JENKINS_BUILD_NUMBER=0
OTBR-AGENT=4.4.4.0
Generated on Mon Apr 13  13:15:59 UTC 2026
root@Filogic-GW:~# uname -a
Linux Filogic-GW 6.6.104-yocto-standard+ #1 SMP Thu Sep  4 13:30:29 UTC 2025 aarch64 GNU/Linux
</t>
  </si>
  <si>
    <t xml:space="preserve">Sl No</t>
  </si>
  <si>
    <t xml:space="preserve">PLUGINS</t>
  </si>
  <si>
    <t xml:space="preserve">TOTAL</t>
  </si>
  <si>
    <t xml:space="preserve">SUCCESS</t>
  </si>
  <si>
    <t xml:space="preserve">FAILURE</t>
  </si>
  <si>
    <t xml:space="preserve">NA</t>
  </si>
  <si>
    <t xml:space="preserve">Not Tested</t>
  </si>
  <si>
    <t xml:space="preserve">Remarks</t>
  </si>
  <si>
    <t xml:space="preserve">Basic-Sanity</t>
  </si>
  <si>
    <t xml:space="preserve">Log-Upload &amp; Telemetry</t>
  </si>
  <si>
    <t xml:space="preserve">Bridge-Mode</t>
  </si>
  <si>
    <t xml:space="preserve">Admin UI page in not loading – RDKBACCL-512</t>
  </si>
  <si>
    <t xml:space="preserve">Celluar Manager</t>
  </si>
  <si>
    <t xml:space="preserve">ACS</t>
  </si>
  <si>
    <t xml:space="preserve">WebPA</t>
  </si>
  <si>
    <t xml:space="preserve">SNMP</t>
  </si>
  <si>
    <t xml:space="preserve">get/set not working – RDKBACCL-1468</t>
  </si>
  <si>
    <t xml:space="preserve">WebConfig</t>
  </si>
  <si>
    <t xml:space="preserve">eSDK</t>
  </si>
  <si>
    <t xml:space="preserve">eSDK devtool build is failing – RDKBACCL-1102</t>
  </si>
  <si>
    <t xml:space="preserve">Multiprofile</t>
  </si>
  <si>
    <t xml:space="preserve">Selfheal</t>
  </si>
  <si>
    <t xml:space="preserve">Log-Rotation</t>
  </si>
  <si>
    <t xml:space="preserve">DAC</t>
  </si>
  <si>
    <t xml:space="preserve">RFC</t>
  </si>
  <si>
    <t xml:space="preserve">Firmware Upgrade</t>
  </si>
  <si>
    <t xml:space="preserve">WebUI</t>
  </si>
  <si>
    <t xml:space="preserve">Parental-Control</t>
  </si>
  <si>
    <t xml:space="preserve">WebUI-Advanced</t>
  </si>
  <si>
    <t xml:space="preserve">WPS</t>
  </si>
  <si>
    <t xml:space="preserve">Populate-SDK</t>
  </si>
  <si>
    <t xml:space="preserve">Firewall</t>
  </si>
  <si>
    <t xml:space="preserve">USP-PA(oktopus)</t>
  </si>
  <si>
    <t xml:space="preserve">Telco-Voice</t>
  </si>
  <si>
    <t xml:space="preserve">IPV6</t>
  </si>
  <si>
    <t xml:space="preserve">USB detection</t>
  </si>
  <si>
    <t xml:space="preserve">RNDIS</t>
  </si>
  <si>
    <t xml:space="preserve">WiFi7</t>
  </si>
  <si>
    <t xml:space="preserve">Remote-Debugger</t>
  </si>
  <si>
    <t xml:space="preserve">Map-T</t>
  </si>
  <si>
    <t xml:space="preserve">Setup not available to Test (Tested by Dev on release candidate build)</t>
  </si>
  <si>
    <t xml:space="preserve">MAC Filtering (ACL)</t>
  </si>
  <si>
    <t xml:space="preserve">Barton</t>
  </si>
  <si>
    <t xml:space="preserve">Features</t>
  </si>
  <si>
    <t xml:space="preserve">Test
Case ID</t>
  </si>
  <si>
    <t xml:space="preserve">Test Description</t>
  </si>
  <si>
    <t xml:space="preserve">Test Steps</t>
  </si>
  <si>
    <t xml:space="preserve">Expected Output</t>
  </si>
  <si>
    <t xml:space="preserve">Actual Output</t>
  </si>
  <si>
    <t xml:space="preserve">Result</t>
  </si>
  <si>
    <t xml:space="preserve">Reported Jiras</t>
  </si>
  <si>
    <t xml:space="preserve">Comments</t>
  </si>
  <si>
    <t xml:space="preserve">WAN Connectivity</t>
  </si>
  <si>
    <t xml:space="preserve">To verify if erouter0 interface got the WAN Ipv4 IP address</t>
  </si>
  <si>
    <t xml:space="preserve">1. Flash the Image, boot up the device
2. Make sure ethernet cable with network is connected as input to the RPI device
3. Take terminal access via serial cable or through ssh
4. Give ‘ifconfig’ and check if erouter0 port is getting the IP address
5. Reboot the device multiple times and verify if erouter0 interface is getting IP everytime</t>
  </si>
  <si>
    <t xml:space="preserve">erouter0 should get IP address on every reboot as below
root@RaspberryPi-Gateway:~# ifconfig erouter0
erouter0  Link encap:Ethernet  HWaddr D8:3A:DD:09:F7:17  
          inet addr:192.168.20.171  Bcast:192.168.23.255  Mask:255.255.252.0
          inet6 addr: fe80::da3a:ddff:fe09:f717/64 Scope:Link
          UP BROADCAST RUNNING MULTICAST  MTU:1500  Metric:1
          RX packets:248210 errors:0 dropped:5304 overruns:0 frame:0
          TX packets:115799 errors:0 dropped:0 overruns:0 carrier:0
          collisions:0 txqueuelen:1000 
          RX bytes:237028990 (226.0 MiB)  TX bytes:69671629 (66.4 MiB)</t>
  </si>
  <si>
    <t xml:space="preserve">erouter0 is getting IP address on every reboot as below  
root@Filogic-GW:~# ifconfig erouter0
erouter0  Link encap:Ethernet  HWaddr 02:01:00:7B:5E:88  
          inet addr:192.168.20.194  Bcast:192.168.23.255  Mask:255.255.252.0
          inet6 addr: fe80::1:ff:fe7b:5e88/64 Scope:Link
          UP BROADCAST RUNNING MULTICAST  MTU:1500  Metric:1
          RX packets:9963 errors:0 dropped:463 overruns:0 frame:0
          TX packets:2820 errors:0 dropped:0 overruns:0 carrier:0
          collisions:0 txqueuelen:1000 
          RX bytes:1691593 (1.6 MiB)  TX bytes:973660 (950.8 KiB)
</t>
  </si>
  <si>
    <t xml:space="preserve">Pass</t>
  </si>
  <si>
    <t xml:space="preserve">brlan0</t>
  </si>
  <si>
    <t xml:space="preserve">To verify if brlan0 interface got default LAN IP with Ipv4  </t>
  </si>
  <si>
    <t xml:space="preserve">1. Flash the Image, boot up the device
2. Make sure ethernet cable with network is connected as input to the BPI device
3. Take terminal access via serial cable or through ssh
4. Give ‘ifconfig’ and check if brlan0 interface is getting the IP address(10.0.0.1)
5. Reboot the device multiple times and verify if brlan0 interface is getting IP everytime</t>
  </si>
  <si>
    <t xml:space="preserve">brlan0 should get IP address on every reboot as below.
root@RaspberryPi-Gateway:~# ifconfig brlan0  
brlan0    Link encap:Ethernet  HWaddr D8:3A:DD:09:F7:18  
          inet addr:10.0.0.1  Bcast:10.0.0.255  Mask:255.255.255.0
          inet6 addr: fe80::b82e:f7ff:fea3:ce48/64 Scope:Link
          UP BROADCAST RUNNING MULTICAST  MTU:1500  Metric:1
          RX packets:115256 errors:0 dropped:0 overruns:0 frame:0
          TX packets:201459 errors:0 dropped:0 overruns:0 carrier:0
          collisions:0 txqueuelen:1000 
          RX bytes:67995461 (64.8 MiB)  TX bytes:232536485 (221.7 MiB)
</t>
  </si>
  <si>
    <t xml:space="preserve">brlan0 is getting IP address on every reboot as below.
root@Filogic-GW:~# ifconfig brlan0
brlan0    Link encap:Ethernet  HWaddr 02:03:00:7B:5E:8F  
          inet addr:10.0.0.1  Bcast:10.0.0.255  Mask:255.255.255.0
          inet6 addr: fe80::3:ff:fe7b:5e8f/64 Scope:Link
          UP BROADCAST RUNNING MULTICAST  MTU:1500  Metric:1
          RX packets:3442 errors:0 dropped:0 overruns:0 frame:0
          TX packets:2906 errors:0 dropped:0 overruns:0 carrier:0
          collisions:0 txqueuelen:1000 
          RX bytes:772655 (754.5 KiB)  TX bytes:1330219 (1.2 MiB)</t>
  </si>
  <si>
    <t xml:space="preserve">2.4/5/6G Radios</t>
  </si>
  <si>
    <t xml:space="preserve">To verify if all the 3 radios are UP</t>
  </si>
  <si>
    <t xml:space="preserve">1. Flash the Image, boot up the device
2. Make sure ethernet cable with network is connected as input to the BPI device
3. Take terminal access via serial cable or through ssh
4. Give ‘iw dev’ and check if mld0 have 3 active links for 2.4G, 5G &amp; 6G with SSID linked to it
5. Reboot the device multiple times and verify if all 3 radios are consistent</t>
  </si>
  <si>
    <t xml:space="preserve">root@Filogic-GW:~# iw devphy#0Interface mld0ifindex 20wdev 0x4addr 02:02:30:7b:5e:8fssid Saanvitype APmulticast TXQ:qsz-bytqsz-pktflowsdropsmarksoverlmthashcoltx-bytestx-packets00163000078528675MLD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dBmRadios: 0 1 2</t>
  </si>
  <si>
    <t xml:space="preserve">root@Filogic-GW:~# iw devphy#0Interface mld0ifindex 20wdev 0x4addr 02:02:30:7b:5e:8fssid Saanvitype APmulticast TXQ:qsz-bytqsz-pktflowsdropsmarksoverlmthashcoltx-bytestx-packets00163000078528675MLD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dBmRadios: 0 1 2Interface wifi2ifindex 19wdev 0x3addr 02:02:30:7b:5e:8etype APmulticast TXQ:qsz-bytqsz-pktflowsdropsmarksoverlmthashcoltx-bytestx-packets000000000Radios: 0 1 2Interface wifi1ifindex 18wdev 0x2addr 02:02:20:7b:5e:8dtype APmulticast TXQ:qsz-bytqsz-pktflowsdropsmarksoverlmthashcoltx-bytestx-packets000000000Radios: 0 1 2Interface wifi0ifindex 17wdev 0x1addr 02:02:10:7b:5e:8ctype APmulticast TXQ:qsz-bytqsz-pktflowsdropsmarksoverlmthashcoltx-bytestx-packets000000000Radios: 0 1 2</t>
  </si>
  <si>
    <t xml:space="preserve">SSH</t>
  </si>
  <si>
    <t xml:space="preserve">To verify ssh/scp is working with erouter0 IP</t>
  </si>
  <si>
    <t xml:space="preserve">1. Try ssh of the device with below cmd
Ssh root@&lt;erouter-ip&gt;
2. Copying of the files from the device to local or viceversa should work using below cmd
Scp source_path/file root@&lt;erouter0-ip&gt; destination_path/file</t>
  </si>
  <si>
    <t xml:space="preserve">ssh should work
File transfer should work</t>
  </si>
  <si>
    <t xml:space="preserve">ssh is working &amp; able to transfer the files</t>
  </si>
  <si>
    <t xml:space="preserve">ccsp process check</t>
  </si>
  <si>
    <t xml:space="preserve">To verify if all the CCSP process are running on the build</t>
  </si>
  <si>
    <t xml:space="preserve">Run below command and verify if all the process are UP and running
# ps | grep eRT.</t>
  </si>
  <si>
    <t xml:space="preserve">root@Filogic-GW:~# ps | grep eRT.
 3721 non-root  307m S    /usr/bin/CcspCrSsp -subsys eRT.
 3879 root      470m S    /usr/bin/telcovoice_manager -subsys eRT.
 4299 non-root  243m S    /usr/bin/PsmSsp -subsys eRT.
 4528 root      170m S    /usr/bin/VlanManager -subsys eRT.
 4540 root      689m S    /usr/bin/CcspDHCPMgr -subsys eRT.
 5567 non-root  828m S    /usr/rdk/wanmanager/wanmanager -subsys eRT.
 5579 root      756m S    /usr/bin/cellularmanager -subsys eRT.
 5582 non-root  550m S    /usr/bin/CcspEthAgent -subsys eRT.
 6067 non-root  106m S    /usr/bin/fwupgrademanager -subsys eRT.
 6075 root     1132m S    /usr/bin/CcspPandMSsp -subsys eRT.
 6533 root      343m S    /usr/bin/CcspTandDSsp -subsys eRT.
 6553 non-root  689m S    /usr/bin/CcspLMLite -subsys eRT.
 6619 non-root  397m S    /usr/bin/CcspXdnsSsp -subsys eRT.
 6625 non-root  551m S    /usr/bin/CcspTr069PaSsp -subsys eRT.
 8949 root      755m S    /usr/bin/OneWifi -subsys eRT.
11217 non-root  612m S    /usr/bin/webpa -subsys eRT.
12075 root      394m S    /usr/bin/CcspAdvSecuritySsp -subsys eRT.
19731 root      2248 S    grep eRT.
</t>
  </si>
  <si>
    <t xml:space="preserve">Internet</t>
  </si>
  <si>
    <t xml:space="preserve">To verify internet access on the build</t>
  </si>
  <si>
    <t xml:space="preserve">Run below command and verify ifinternet is working or not
# ping www.googe..com</t>
  </si>
  <si>
    <t xml:space="preserve">ping should work
root@RaspberryPi-Gateway:~# ping www.google.com
PING www.google.com (142.250.183.228): 56 data bytes
64 bytes from 142.250.183.228: seq=0 ttl=119 time=8.572 ms
64 bytes from 142.250.183.228: seq=1 ttl=119 time=8.610 ms
^C
--- www.google.com ping statistics ---
2 packets transmitted, 2 packets received, 0% packet loss
round-trip min/avg/max/mdev = 8.572/8.591/8.610/0.019 ms</t>
  </si>
  <si>
    <t xml:space="preserve">Captive portal page</t>
  </si>
  <si>
    <t xml:space="preserve">To verify if captive portal page is coming up on first boot</t>
  </si>
  <si>
    <t xml:space="preserve">1. Flash the Image, boot up the device 
2. On the first boot, connect to WiFi client / LAN client following the steps in below Test cases of WiFi Client &amp; LAN client
3. Try to browse any google page on WiFi client or LAN client. Captive portal page should be displayed asking to set your own SSID and pwd.
4. Set the new SSID and password on Captive portal page. Default credentials will change and new SSID/PWD set will be broadcasted
5. Verify if the new SSID is broadcasted as new WiFi SSID and internet is working fine with new SSID.
6. Verify if internet is working on LAN client too after setting the new SSID on captive portal page.</t>
  </si>
  <si>
    <t xml:space="preserve">Captive portal page should open on first boot after flash and internet should work on Connected clients after changing the default credentials</t>
  </si>
  <si>
    <t xml:space="preserve">Catpive portal came up on first boot and internet worked on the client devices</t>
  </si>
  <si>
    <t xml:space="preserve">LAN Client</t>
  </si>
  <si>
    <t xml:space="preserve">To verify if the LAN clients are working
Pre-requisite – To verify LAN client, connect LAN cable to other LAN ports on Bpi</t>
  </si>
  <si>
    <t xml:space="preserve">1. Flash the Image, boot up the device 
2. Connect USB to ethernet cable to one of the USB port on the Rpi device.
3. Connect one LAN cable from USB to ethernet port and connect the other end to a PC
4. Make sure this LAN client has IP series of 10.0.0.x series and internet should be working.
5. Reboot multiple times and make sure internet in working consistently on the LAN client</t>
  </si>
  <si>
    <t xml:space="preserve">IP should be acquired in 10.0.0.x series and internet should be working consistently on LAN clients</t>
  </si>
  <si>
    <t xml:space="preserve">IP is acquired in 10.0.0.x services and LAN Clients are working consistently</t>
  </si>
  <si>
    <t xml:space="preserve">Wireless/WiFi client</t>
  </si>
  <si>
    <t xml:space="preserve">To verify if the WiFi clients are working</t>
  </si>
  <si>
    <t xml:space="preserve">1. Flash the Image, boot up the device 
2. Connect to WiFi which is broadcasted from Rpi router on Laptop or on Mobile device.
3. Make sure internet is working with this WiFi
4. Reboot multiple times and make sure internet in working consistently on the wireless/WiFi client</t>
  </si>
  <si>
    <t xml:space="preserve">Internet should work on wireless/WiFi client consistently</t>
  </si>
  <si>
    <t xml:space="preserve">Internet is working on wireless clients consistently</t>
  </si>
  <si>
    <t xml:space="preserve">To verify if WebUI page is loaded on Connect clients (WiFi / LAN clients)</t>
  </si>
  <si>
    <t xml:space="preserve">1. Open the browser on WiFi client and LAN client
2. Verify if WebUI page is opening with 10.0.0.1 IP</t>
  </si>
  <si>
    <t xml:space="preserve">WebUI page should open</t>
  </si>
  <si>
    <t xml:space="preserve">WEBUI page is opening</t>
  </si>
  <si>
    <t xml:space="preserve">ccsp log files</t>
  </si>
  <si>
    <t xml:space="preserve">To verify all ccsp log files</t>
  </si>
  <si>
    <t xml:space="preserve">1. Flash the Image, boot up the device 
2. Take terminal access via serial cable or through ssh 
3. Go to rdklogs/logs path and verify if all the ccsp log files are present
4. Make sure rdklogs/logs directory does not reach beyond 2Mb using below cmd
# /rdklogs/logs# ls -sh</t>
  </si>
  <si>
    <t xml:space="preserve">All the below log files should be availalberoot@Filogic-GW:/rdklogs/logs# ls -shtotal 1.1M   0 ADVSEClog.txt.04.0K OnBoardingLog.txt.0    0 agent.txt        0 webui.log   0 ADVSEClog.txt.1   0 PAMlog.txt.0    0 core_log.txt     4.0K wifiAnalytics.txt   0 ArmConsolelog.txt.04.0K PARODUSlog.txt.0 4.0K dcmProcessing.log      8.0K wifiApps.txt   0 BootTime.log4.0K PSMlog.txt.0    0 dcmrfc.log     316K wifiBus.txt   0 CRlog.txt.0   0 SNMP.txt.0    0 dcmrfc.log.0     4.0K wifiConnAdmissionCtrl.txt   0 CapDebug.txt   0 SelfHeal.txt.0    0 dcmscript.log     4.0K wifiCtrl.txt 76K CellularManagerLog.txt.04.0K SelfHealAggressive.txt    0 eth_telemetry.txt      4.0K wifiDMCLI.txt4.0K Consolelog.txt.0144K TDMlog.txt.0    0 lighttpderror.log         0 wifiDb.txt   0 DHCPMGRLog.txt.0 60K TELCOVOICEMANAGERLog.txt.0  4.0K ntpLog.log     8.0K wifiHal.txt   0 DNSInternetCheck.txt.0   0 TR69log.txt.0    0 ocsp-support.log      80K wifiHalStats.txt4.0K ETHAGENTLog.txt.0   0 VLANManagerLog.txt.0    0 rdk_shell.log        0 wifiMgr.txt   0 FirewallDebug.txt   0 WANMANAGERLog.txt.0    0 remote-debugger.log.0  172K wifiMon.txt   0 FwUpgradeManagerLog.txt.0   0 WEBCONFIGlog.txt.0    0 rtrouted.log     4.0K wifiWebConfig.txt   0 GWPROVLog.txt.04.0K WEBPAlog.txt.0    0 telemetry.log        0 wifihealth.txt 12K LM.txt.0184K WiFilog.txt.0 4.0K telemetry2_0.txt.0   0 MnetDebug.txt   0 XDNSlog.txt.0    0 telemetry2_0.txt.1</t>
  </si>
  <si>
    <t xml:space="preserve">All logs are availalberoot@Filogic-GW:/rdklogs/logs# ls -shtotal 1.1M   0 ADVSEClog.txt.04.0K OnBoardingLog.txt.0    0 agent.txt        0 webui.log   0 ADVSEClog.txt.1   0 PAMlog.txt.0    0 core_log.txt     4.0K wifiAnalytics.txt   0 ArmConsolelog.txt.04.0K PARODUSlog.txt.0 4.0K dcmProcessing.log      8.0K wifiApps.txt   0 BootTime.log4.0K PSMlog.txt.0    0 dcmrfc.log     316K wifiBus.txt   0 CRlog.txt.0   0 SNMP.txt.0    0 dcmrfc.log.0     4.0K wifiConnAdmissionCtrl.txt   0 CapDebug.txt   0 SelfHeal.txt.0    0 dcmscript.log     4.0K wifiCtrl.txt 76K CellularManagerLog.txt.04.0K SelfHealAggressive.txt    0 eth_telemetry.txt      4.0K wifiDMCLI.txt4.0K Consolelog.txt.0144K TDMlog.txt.0    0 lighttpderror.log         0 wifiDb.txt   0 DHCPMGRLog.txt.0 60K TELCOVOICEMANAGERLog.txt.0  4.0K ntpLog.log     8.0K wifiHal.txt   0 DNSInternetCheck.txt.0   0 TR69log.txt.0    0 ocsp-support.log      80K wifiHalStats.txt4.0K ETHAGENTLog.txt.0   0 VLANManagerLog.txt.0    0 rdk_shell.log        0 wifiMgr.txt   0 FirewallDebug.txt   0 WANMANAGERLog.txt.0    0 remote-debugger.log.0  172K wifiMon.txt   0 FwUpgradeManagerLog.txt.0   0 WEBCONFIGlog.txt.0    0 rtrouted.log     4.0K wifiWebConfig.txt   0 GWPROVLog.txt.04.0K WEBPAlog.txt.0    0 telemetry.log        0 wifihealth.txt 12K LM.txt.0184K WiFilog.txt.0 4.0K telemetry2_0.txt.0   0 MnetDebug.txt   0 XDNSlog.txt.0    0 telemetry2_0.txt.1</t>
  </si>
  <si>
    <t xml:space="preserve">Bridge mode</t>
  </si>
  <si>
    <t xml:space="preserve">To verify if Bridge mode functionality is working</t>
  </si>
  <si>
    <t xml:space="preserve">1. Flash the Image, boot up the device 
2. Take terminal access and enable Bridge mode using below cmd
#dmcli eRT setv Device.X_CISCO_COM_DeviceControl.LanManagementEntry.1.LanMode string bridge-static
</t>
  </si>
  <si>
    <t xml:space="preserve">Verify with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Verify all below
&gt; brlan0 will lose IP address
&gt; A new bridge is created lan0(interface link llan0) which will have 10.0.0.1 ip address
&gt; Private WiFi should stops broadcasting
&gt; Ethernet (lan) clients should get Public IP address(i,e in erouter ip series)
&gt; Verify whether the admin UI page is accessible by using 10.0.0.1 ip in ethernet client device 
&gt; Changing from bridgemode to router mode and verify basic functionalities are working fine like Private WiFi should be broadcasted, able to get ip &amp; internet access for wifi and lan clients and admin UI also accessible in connected clients. </t>
  </si>
  <si>
    <t xml:space="preserve">Set device to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Verified below
&gt; brlan0 IP is lost
&gt; A new bridge is created net0 have 10.0.0.1 ip address
&gt; Private WiFi stopped broadcasting
&gt; Ethernet (lan) clients g0t Public IP address(i,e in erouter ip series)
&gt; Admin UI Page is not loading in Bridge mode
&gt; Changing from bridgemode to router mode and verified basic functionalities are working fine like Private WiFi is broadcasting and able to get ip &amp; internet access for wifi and lan clients and admin UI also accessible in connected clients. </t>
  </si>
  <si>
    <t xml:space="preserve">RDKBACCL-512</t>
  </si>
  <si>
    <t xml:space="preserve">Factory Reset</t>
  </si>
  <si>
    <t xml:space="preserve">To verify Factory Reset feature</t>
  </si>
  <si>
    <t xml:space="preserve">1. Flash the Image, boot up the device 
2. Take terminal access and run below Factory Reset cmd
#dmcli eRT setv Device.X_CISCO_COM_DeviceControl.FactoryReset string Router,Wifi,Firewall,Docsis</t>
  </si>
  <si>
    <t xml:space="preserve">Device  rebooted  and came with default WiFi credentials</t>
  </si>
  <si>
    <t xml:space="preserve">Device got rebooted and come up with default WiFi credentials</t>
  </si>
  <si>
    <t xml:space="preserve">DM</t>
  </si>
  <si>
    <t xml:space="preserve">To verify Device. DM</t>
  </si>
  <si>
    <t xml:space="preserve">1. Flash the Image, boot up the device 
2. Take terminal access and run below cmd
# dmcli eRT getv Device.</t>
  </si>
  <si>
    <t xml:space="preserve">DM should execute and give 8000+ parameters within 20-30secs</t>
  </si>
  <si>
    <t xml:space="preserve">Device. DM cmd is executing within few seconds and fetching 8519 parameters</t>
  </si>
  <si>
    <t xml:space="preserve">Core dump</t>
  </si>
  <si>
    <t xml:space="preserve">To verify is any core files are formed on bootup</t>
  </si>
  <si>
    <r>
      <rPr>
        <sz val="10"/>
        <color rgb="FF000000"/>
        <rFont val="Arial"/>
        <family val="0"/>
        <charset val="1"/>
      </rPr>
      <t xml:space="preserve">1. Flash the Image, boot up the device 
2. Take terminal access and verify below cmd for core
Ls </t>
    </r>
    <r>
      <rPr>
        <i val="true"/>
        <sz val="10"/>
        <color rgb="FF000000"/>
        <rFont val="Arial"/>
        <family val="0"/>
        <charset val="1"/>
      </rPr>
      <t xml:space="preserve">tmp</t>
    </r>
    <r>
      <rPr>
        <sz val="10"/>
        <color rgb="FF000000"/>
        <rFont val="Arial"/>
        <family val="0"/>
        <charset val="1"/>
      </rPr>
      <t xml:space="preserve">*core*</t>
    </r>
  </si>
  <si>
    <t xml:space="preserve">Check if any core files are availalbe under tmp directory</t>
  </si>
  <si>
    <t xml:space="preserve">No core dump observed</t>
  </si>
  <si>
    <t xml:space="preserve">CPU/Memory</t>
  </si>
  <si>
    <t xml:space="preserve">To verify CPU and memory usage of all processes</t>
  </si>
  <si>
    <t xml:space="preserve">1. Flash the Image, boot up the device 
2. Take terminal access and verify below cmd to check CPU &amp; Memory usage
#top</t>
  </si>
  <si>
    <t xml:space="preserve">Check if any process in going beyond 50% of CPU usage &amp; Memory</t>
  </si>
  <si>
    <t xml:space="preserve">None of the process is going beyond 50%</t>
  </si>
  <si>
    <r>
      <rPr>
        <sz val="10"/>
        <color rgb="FF000000"/>
        <rFont val="Arial"/>
        <family val="0"/>
        <charset val="1"/>
      </rPr>
      <t xml:space="preserve">To verify IPV6 network on Bpi 
</t>
    </r>
    <r>
      <rPr>
        <b val="true"/>
        <sz val="10"/>
        <color rgb="FF000000"/>
        <rFont val="Arial"/>
        <family val="0"/>
        <charset val="1"/>
      </rPr>
      <t xml:space="preserve">Pre-requisite – Setup IPV6 on the local PC using dibbler server and have it connected to WAN port of Bpi device</t>
    </r>
  </si>
  <si>
    <t xml:space="preserve">1. Flash the Image, boot up the device 
2. Connect IPV6 source to the WAN port of Bpiif
3. Verify if ipv6 IP  is availabe on Gateway &amp; on brlan0
4. Verify if ipv6 ping is working on Bpi gateway using below cmd
# ping6 www,google,com
5. Verify if connected LAN &amp; WiFi clients if IPV6 network is working</t>
  </si>
  <si>
    <t xml:space="preserve">IPV6 global address should be available on erouter0 and on brlan0 &amp; ping6 should work on the Gateway and connected clients IPV6 ping should work and internet should work without any issues </t>
  </si>
  <si>
    <t xml:space="preserve">IPV6 global address is available on erouter0 &amp; braln0. 
Ping6 is working on gateway &amp; connected clients too
erouter0  Link encap:Ethernet  HWaddr 02:01:00:7B:5E:88  
          inet addr:10.42.0.108  Bcast:10.42.0.255  Mask:255.255.255.0
          inet6 addr: fe80::1:ff:fe7b:5e88/64 Scope:Link
          inet6 addr: 2001:db8:1111:0:8bc4:c46c:f938:d805/128 Scope:Global
          UP BROADCAST RUNNING MULTICAST  MTU:1500  Metric:1
          RX packets:21789 errors:0 dropped:0 overruns:0 frame:0
          TX packets:22225 errors:0 dropped:0 overruns:0 carrier:0
          collisions:0 txqueuelen:1000 
          RX bytes:13284958 (12.6 MiB)  TX bytes:5902898 (5.6 MiB)
brlan0    Link encap:Ethernet  HWaddr 02:03:00:7B:5E:8F  
          inet addr:10.0.0.1  Bcast:10.0.0.255  Mask:255.255.255.0
          inet6 addr: 2601:9c0:d00:1170:3:ff:fe7b:5e8f/64 Scope:Global
          inet6 addr: fe80::3:ff:fe7b:5e8f/64 Scope:Link
          UP BROADCAST RUNNING MULTICAST  MTU:1500  Metric:1
          RX packets:29278 errors:0 dropped:0 overruns:0 frame:0
          TX packets:24366 errors:0 dropped:0 overruns:0 carrier:0
          collisions:0 txqueuelen:1000 
          RX bytes:6293271 (6.0 MiB)  TX bytes:14940890 (14.2 MiB)
root@Filogic-GW:~# ping6 www.google.com
PING www.google.com (2001:4860:482d:7700::): 56 data bytes
64 bytes from 2001:4860:482d:7700::: seq=0 ttl=116 time=1089.513 ms
64 bytes from 2001:4860:482d:7700::: seq=1 ttl=116 time=797.410 ms
64 bytes from 2001:4860:482d:7700::: seq=2 ttl=116 time=1542.838 ms
64 bytes from 2001:4860:482d:7700::: seq=3 ttl=116 time=1363.986 ms
^C
--- www.google.com ping statistics ---
5 packets transmitted, 4 packets received, 20% packet loss
round-trip min/avg/max/mdev = 797.410/1198.436/1542.838/58.673 ms
</t>
  </si>
  <si>
    <t xml:space="preserve">RDK wiki page : https://wiki.rdkcentral.com/display/RDK/Feature+Validation+%3A+Xconf+Server#FeatureValidation:XconfServer-FeatureValidation:LogUpload</t>
  </si>
  <si>
    <t xml:space="preserve">Feature Name</t>
  </si>
  <si>
    <t xml:space="preserve">Logupload</t>
  </si>
  <si>
    <r>
      <rPr>
        <b val="true"/>
        <sz val="10"/>
        <color rgb="FF000000"/>
        <rFont val="Arial"/>
        <family val="0"/>
        <charset val="1"/>
      </rPr>
      <t xml:space="preserve">Pre-requisite</t>
    </r>
    <r>
      <rPr>
        <sz val="10"/>
        <color rgb="FF000000"/>
        <rFont val="Arial"/>
        <family val="0"/>
        <charset val="1"/>
      </rPr>
      <t xml:space="preserve"> - Refer the wiki page for the validation steps - https://wiki.rdkcentral.com/display/RDK/Feature+Validation+%3A+Xconf+Server#FeatureValidation:XconfServer-FeatureValidation:LogUpload
</t>
    </r>
    <r>
      <rPr>
        <b val="true"/>
        <sz val="10"/>
        <color rgb="FF000000"/>
        <rFont val="Arial"/>
        <family val="0"/>
        <charset val="1"/>
      </rPr>
      <t xml:space="preserve">
</t>
    </r>
    <r>
      <rPr>
        <sz val="10"/>
        <color rgb="FF000000"/>
        <rFont val="Arial"/>
        <family val="0"/>
        <charset val="1"/>
      </rPr>
      <t xml:space="preserve">New xconf link and Credentials - https://wiki.rdkcentral.com/pages/viewpage.action?spaceKey=RDK&amp;title=Xconf++GO+Reference+Setup+Credentials</t>
    </r>
  </si>
  <si>
    <t xml:space="preserve">To configure the test device in xconf</t>
  </si>
  <si>
    <r>
      <rPr>
        <sz val="10"/>
        <color rgb="FF000000"/>
        <rFont val="Arial"/>
        <family val="0"/>
        <charset val="1"/>
      </rPr>
      <t xml:space="preserve">1. Follow the wiki page and create your own Log upload under DCM or use the below pre-configured Formula for validation
</t>
    </r>
    <r>
      <rPr>
        <b val="true"/>
        <sz val="10"/>
        <color rgb="FF000000"/>
        <rFont val="Arial"/>
        <family val="0"/>
        <charset val="1"/>
      </rPr>
      <t xml:space="preserve">BPi-BLR
</t>
    </r>
    <r>
      <rPr>
        <sz val="10"/>
        <color rgb="FF000000"/>
        <rFont val="Arial"/>
        <family val="0"/>
        <charset val="1"/>
      </rPr>
      <t xml:space="preserve">
2. Add your Test device MAC to the above DCM Formula in xconf under DCM &gt;  Formulas
3. Test the xconf page under DCM &gt; Test Page
4. Verify if the added configurations are proper to the test MAC using below URL on browser
https://xconf.rdkcentral.com/loguploader/getSettings?estbMacAddress=02:01:00:9C:9D:E6</t>
    </r>
  </si>
  <si>
    <t xml:space="preserve">1. Formula should be available in xconf
2. Should be able to add the test MAC to the Formula successfully
3. Test page should contain the Formula name and respective respository name
4. It should show the Formaula name and respective Configurations</t>
  </si>
  <si>
    <t xml:space="preserve">Conigured mac address in xconf serve and tested as well</t>
  </si>
  <si>
    <t xml:space="preserve">To verify in the Target Device (BPi or RPi)</t>
  </si>
  <si>
    <t xml:space="preserve">1. Remove already existing DCM Settings config files under /tmp
# rm -rf DCM*
2. Restart the log upload service using the command
# systemctl restart CcspTelemetry.service
3. Verify thru curl or check the URL on the Browser (Test MAC should be used here)
curl -i https://xconf.rdkcentral.com/loguploader/getSettings?estbMacAddress=02:01:00:7B:50:EF</t>
  </si>
  <si>
    <t xml:space="preserve">1. Files should get deleted
2. should be restarted
3. curl output should give proper value</t>
  </si>
  <si>
    <t xml:space="preserve">root@Filogic-GW:~#  rm -rf /tmp/DCM* 
root@Filogic-GW:~#  systemctl restart CcspTelemetry.service 
 root@Filogic-GW:~#  curl -i 'https://xconf.rdkcentral.com/loguploader/getSettings?estbMacAddress=02:01:00:87:C8:7F' HTTP/1.1 200 OK Server: nginx/1.24.0 (Ubuntu) Date: Thu, 11 Sep 2025 12:05:54 GMT Content-Type: application/json Content-Length: 1639 Connection: keep-alive  {"urn:settings:GroupName":"BPi-BLR","urn:settings:CheckOnReboot":true,"urn:settings:TimeZoneMode":"UTC","urn:settings:CheckSchedule:cron":"2 1 1 1 1","urn:settings:CheckSchedule:DurationMinutes":0,"urn:settings:LogUploadSettings:Message":null,"urn:settings:LogUploadSettings:Name":"BPi-BLR","urn:settings:LogUploadSettings:NumberOfDays":1,"urn:settings:LogUploadSettings:UploadRepositoryName":"BPi-BLR","urn:settings:LogUploadSettings:RepositoryURL":"https://xconf.rdkcentral.com/xconf/logupload.php","urn:settings:LogUploadSettings:UploadOnReboot":true,"urn:settings:LogUploadSettings:UploadImmediately":false,"urn:settings:LogUploadSettings:upload":true,"urn:settings:LogUploadSettings:UploadSchedule:cron":"2 1 1 1 1","urn:settings:LogUploadSettings:UploadSchedule:levelone:cron":null,"urn:settings:LogUploadSettings:UploadSchedule:leveltwo:cron":null,"urn:settings:LogUploadSettings:UploadSchedule:levelthree:cron":null,"urn:settings:LogUploadSettings:UploadSchedule:TimeZoneMode":"UTC","urn:settings:LogUploadSettings:UploadSchedule:DurationMinutes":0,"urn:settings:VODSettings:Name":null,"urn:settings:VODSettings:LocationsURL":null,"urn:settings:VODSettings:SRMIPList":null,"urn:settings:TelemetryProfile":{"@type":"PermanentTelemetryProfile","id":"707e0f55-e2bd-4d0c-a72e-c77341e7818c","telemetryProfile":[{"header":"SPEEDTEST_IPERF_INFO_SPLIT","content":"Iperf test results","type":"TDMlog.txt.0","pollingFrequency":"0"}],"schedule":"*/2* * * *","expires":0,"telemetryProfile:name":"BPi-BLR","uploadRepository:URL":"https://xconf.rdkcentral.com/logTelemetryServer/telemetry_upload.php","uploadRepository:uploadProtocol":"HTTPS"}} 
Root@Filogic-GW:~#   </t>
  </si>
  <si>
    <t xml:space="preserve">To verify the Logupload on xconf URL</t>
  </si>
  <si>
    <t xml:space="preserve">1. On successful Log upload, conf file will be created under /tmp directory. This file contains the details of log upload settings which are already configured in the server.
          File : /tmp/DCMSettings.conf
2. Verify the logs in /rdklogs/logs/dcmscript.log file. tail the logs using below cmd
# tail -f /rdklogs/logs/dcmscript.log &amp;
Logs will come up and shows as uploaded to the xconf server
3. To verify the Logs on xconf URL - https://xconf.rdkcentral.com/logTelemetryServer/upload/display.php</t>
  </si>
  <si>
    <t xml:space="preserve">1. DCMSettings.conf file should come up with proper values
2. Tailed logs should show the log file uploaded to the xconf server
3. Respective MAC logs should be uploaded on xconf server URL as below
Ex: 02:01:00:FE:44:54-Logs-06-16-25-05-43AM.tgz</t>
  </si>
  <si>
    <t xml:space="preserve">root@Filogic-GW:~# cat /tmp/DCMSettings.conf  urn:settings:GroupName=BPi-BLR urn:settings:CheckOnReboot=true urn:settings:TimeZoneMode=UTC urn:settings:CheckSchedule:cron=2 1 1 1 1 urn:settings:CheckSchedule:DurationMinutes=0 urn:settings:LogUploadSettings:Message=null urn:settings:LogUploadSettings:Name=BPi-BLR urn:settings:LogUploadSettings:NumberOfDays=1 urn:settings:LogUploadSettings:UploadRepositoryName=BPi-BLR urn:settings:LogUploadSettings:RepositoryURL=https://xconf.rdkcentral.com/xconf/logupload.php urn:settings:LogUploadSettings:UploadOnReboot=true urn:settings:LogUploadSettings:UploadImmediately=false urn:settings:LogUploadSettings:upload=true urn:settings:LogUploadSettings:UploadSchedule:cron=2 1 1 1 1 </t>
  </si>
  <si>
    <t xml:space="preserve">Telemetry</t>
  </si>
  <si>
    <r>
      <rPr>
        <sz val="10"/>
        <color rgb="FF000000"/>
        <rFont val="Arial"/>
        <family val="0"/>
        <charset val="1"/>
      </rPr>
      <t xml:space="preserve">1. Follow the wiki page and create your own Telemetry config under Telemetry or use the below pre-configured Profile for validation
</t>
    </r>
    <r>
      <rPr>
        <b val="true"/>
        <sz val="10"/>
        <color rgb="FF000000"/>
        <rFont val="Arial"/>
        <family val="0"/>
        <charset val="1"/>
      </rPr>
      <t xml:space="preserve">Name: BPI_R4
Profile: RDKB-RPI4-TEST
</t>
    </r>
    <r>
      <rPr>
        <sz val="10"/>
        <color rgb="FF000000"/>
        <rFont val="Arial"/>
        <family val="0"/>
        <charset val="1"/>
      </rPr>
      <t xml:space="preserve">
2. Add your Test device MAC to the above Telemetry Profile in xconf under Telemetry &gt; Targeting Rules
3. Test the xconf page under Telemetry &gt; Test Page
4. Verify if the added configurations are proper to the test MAC using below URL on browser
https://xconf.rdkcentral.com/loguploader/getSettings?estbMacAddress=02:01:00:9C:9D:E6</t>
    </r>
  </si>
  <si>
    <t xml:space="preserve">1. Telemetry Profile should be available in xconf
2. Should be able to add the test MAC to the Target Rule successfully
3. Test page should contain the Profile name and the added profiles
4. It should show the Profile and added telemetry profiles</t>
  </si>
  <si>
    <t xml:space="preserve">root@Filogic-GW:~# cat /rdklogs/logs/dcmscript.log  Build Type: dev Log file: 09-08-25-05-22AM.tgz TFTP Server: https://xconf.rdkcentral.com/xconf/logupload.php Protocol: 0 UploadHttpLink: 0 Uploading Logs with DCM UploadOnReboot set to true 2025-09-08T05:22:17.174Z Processing file...09-08-25-05-22AM-ArmConsolelog.txt.0 2025-09-08T05:22:17.187Z Processing file...09-08-25-05-22AM-BootTime.log 2025-09-08T05:22:17.200Z Processing file...09-08-25-05-22AM-CRlog.txt.0 2025-09-08T05:22:17.213Z Processing file...09-08-25-05-22AM-Consolelog.txt.0 2025-09-08T05:22:17.226Z Processing file...09-08-25-05-22AM-FirewallDebug.txt 2025-09-08T05:22:17.240Z Processing file...09-08-25-05-22AM-LM.txt.0 2025-09-08T05:22:17.253Z Processing file...09-08-25-05-22AM-LM.txt.1 2025-09-08T05:22:17.267Z Processing file...09-08-25-05-22AM-MnetDebug.txt 2025-09-08T05:22:17.281Z Processing file...09-08-25-05-22AM-PAMlog.txt.0 2025-09-08T05:22:17.294Z Processing file...09-08-25-05-22AM-PARODUSlog.txt.0 2025-09-08T05:22:17.307Z Processing file...09-08-25-05-22AM-PSMlog.txt.0 </t>
  </si>
  <si>
    <t xml:space="preserve">To verify Telemetry </t>
  </si>
  <si>
    <t xml:space="preserve">1. Verify the telemetry logs and verify the added profile is showing in the tailed logs. Use below cmd to tail the telemetry logs
# tail -f /rdklogs/logs/telemetry2_0.txt.0 &amp;</t>
  </si>
  <si>
    <t xml:space="preserve">Telemetry logs to should the added profiles in xconf</t>
  </si>
  <si>
    <t xml:space="preserve">250908-05:25:19.874595 [mod=T2, lvl=INFO] [tid=1695257] Report Sent Successfully over HTTP : 200 250908-05:25:19.874618 [mod=T2, lvl=INFO] [tid=1695257] Elapsed Time for : RDKB_WiFiHealth_Profile1 = 0.874285000 (Sec.NanoSec) 250908-05:25:19.874635 [mod=T2, lvl=INFO] [tid=1695257] CollectAndReport while Loop -- END; wait for restart event 250908-05:25:19.874646 [mod=T2, lvl=INFO] [tid=1695257] CollectAndReport --out root@Filogic-GW:~#  </t>
  </si>
  <si>
    <t xml:space="preserve">To verify Json upload for Telemetry</t>
  </si>
  <si>
    <t xml:space="preserve">1. Telemetry json files are uploaded via HTTPS to the below xconf server URL for the test device
https://xconf.rdkcentral.com/logTelemetryServer/upload/display.php?mode=telemetry
2. telemetry2_0.txt.0 should show below log line for successfully json upload
250424-12:13:33.972983 [mod=T2, lvl=INFO] [tid=27760] Report Sent Successfully over HTTP : 200</t>
  </si>
  <si>
    <t xml:space="preserve">1. Test device MAC json file should be availalbe in the below telemetry xconf URL with telemetry markers
https://xconf.rdkcentral.com/logTelemetryServer/upload/display.php?mode=telemetry
2. Log line should be availalbe </t>
  </si>
  <si>
    <t xml:space="preserve">https://xconf.rdkcentral.com/logTelemetryServer/upload/02:01:00:87:c8:7f_TELE_TEST9909-08-2025-04-17AM.json</t>
  </si>
  <si>
    <t xml:space="preserve">Rdk wiki for Bridge mode feature in RPI : https://wiki.rdkcentral.com/display/RDK/BridgeMode+Feature+support+in+RPI?searchId=KJSYRVH7O</t>
  </si>
  <si>
    <t xml:space="preserve">1. Flash the Image, boot up the device  
2. Take terminal access and enable Bridge mode using below command
 dmcli eRT setv Device.X_CISCO_COM_DeviceControl.LanManagementEntry.1.LanMode string bridge-static
3. Check if brlan0 lose IP address 
4. A new bridge is created lan0(interface link llan0) which will have 10.0.0.1 ip address 
5. Private WiFi should stops broadcasting 
6. Ethernet (lan) clients should get Public IP address(i,e in erouter ip series) </t>
  </si>
  <si>
    <t xml:space="preserve">1. Image should boot up to terminal
2. Take ssh/serial access and Verify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3. brlan0 interface IP should not be available 
4. New interface with lan0 and llan0 should be created 
5. wlan0 and wlan1 interface should not be available 
6. Check below cmd 
# brctl show</t>
  </si>
  <si>
    <t xml:space="preserve">root@Filogic-GW:~# dmcli eRT setv Device.X_CISCO_COM_DeviceControl.LanManagementEntry.1.LanMode string bridge-static CR component name is: eRT.com.cisco.spvtg.ccsp.CR subsystem_prefix eRT. Execution succeed.  
root@Filogic-GW:~# ifconfig brlan0 
brlan0    Link encap:Ethernet  HWaddr 02:03:00:87:C8:86             UP BROADCAST MULTICAST  MTU:1500  Metric:1           RX packets:0 errors:0 dropped:0 overruns:0 frame:0           TX packets:135 errors:0 dropped:0 overruns:0 carrier:0           collisions:0 txqueuelen:1000            RX bytes:0 (0.0 B)  TX bytes:14938 (14.5 KiB) 
verify this below interface is created
lnet0     Link encap:Ethernet  HWaddr D2:93:BE:7E:AF:EA             UP BROADCAST RUNNING MULTICAST  MTU:1500  Metric:1           RX packets:7 errors:0 dropped:0 overruns:0 frame:0           TX packets:90 errors:0 dropped:0 overruns:0 carrier:0           collisions:0 txqueuelen:1000            RX bytes:746 (746.0 B)  TX bytes:10311 (10.0 KiB)  
net0      Link encap:Ethernet  HWaddr 6A:C4:3A:26:8D:0A             inet addr:10.0.0.1  Bcast:10.0.0.255  Mask:255.255.255.0           inet6 addr: fe80::68c4:3aff:fe26:8d0a/64 Scope:Link           UP BROADCAST RUNNING PROMISC MULTICAST  MTU:1500  Metric:1           RX packets:90 errors:0 dropped:0 overruns:0 frame:0           TX packets:7 errors:0 dropped:0 overruns:0 carrier:0           collisions:0 txqueuelen:1000            RX bytes:10311 (10.0 KiB)  TX bytes:746 (746.0 B)  
root@Filogic-GW:~# brctl show bridge namebridge idSTP enabledinterfaces br08000.000000000000no br1068000.000000000000no br4038000.000000000000no brebhaul8000.000000000000no brlan08000.02030087c886noerouter0 lan1 lan2 lan3 lnet0 
</t>
  </si>
  <si>
    <t xml:space="preserve">To verify LAN Clients in Bridge mode</t>
  </si>
  <si>
    <t xml:space="preserve">1. Connect LAN cable from router LAN port to any Local PC or Laptop for LAN client
2. Check the IP Address on LAN client, should be in Public IP Address series (i.e. in erouter0 IP series)
3. Open 10.0.0.1 IP on the browser</t>
  </si>
  <si>
    <t xml:space="preserve">2. LAN client should have IP address in Public IP address series and Internet should work
3. Admin webui page should load</t>
  </si>
  <si>
    <t xml:space="preserve">Admin UI page is not loading in Bridge mode</t>
  </si>
  <si>
    <t xml:space="preserve">FAIL</t>
  </si>
  <si>
    <t xml:space="preserve">To verify the Bridge mode status after device Reboot</t>
  </si>
  <si>
    <t xml:space="preserve">1. Reboot the Device and verify all the steps in Test Case ID 1 and Test Case ID 2
2. Verify if erouter0 IP is available and ssh is working for it</t>
  </si>
  <si>
    <t xml:space="preserve">1. All the steps in Test Case ID 1 and Test case ID 2 should work
2. erouter IP should be available and ssh should work after reboot</t>
  </si>
  <si>
    <t xml:space="preserve">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packets:7671 errors:0 dropped:7 overruns:0 frame:0           TX packets:694 errors:0 dropped:0 overruns:0 carrier:0           collisions:0 txqueuelen:1000            RX bytes:913170 (891.7 KiB)  TX bytes:189280 (184.8 KiB) 
Ssh is working 
harshitha@harshitha-OptiPlex-7050:~$ ssh root@192.168.2.115 root@Filogic-GW:~#   
</t>
  </si>
  <si>
    <t xml:space="preserve">To verify switching from Bridge mode to Rotuer mode</t>
  </si>
  <si>
    <t xml:space="preserve">1. Switch back to Router mode from Bridge mode using below command
dmcli eRT setv Device.X_CISCO_COM_DeviceControl.LanManagementEntry.1.LanMode string router
2. brlan0 IP should be acquired
3. Private WiFi should start broadcasting and WiFi clients should work
4. Lan clinets should get 10.0.0.x series IP and Internet should work on LAN clients
</t>
  </si>
  <si>
    <t xml:space="preserve">1. Should be successfully switched to Router mode
root@RaspberryPi-Gateway:~# dmcli eRT getv Device.X_CISCO_COM_DeviceControl.LanManagementEntry.1.LanMode
 CR component name is: eRT.com.cisco.spvtg.ccsp.CR subsystem_prefix eRT. Execution succeed. 
Parameter    1 name: Device.X_CISCO_COM_DeviceControl.LanManagementEntry.1.LanMode               
 type:     string,    value: router
2. brlan0 interface should have 10.0.0.1 IP
3. wlan0 and wlan1 interface should be UP and WiFi connection should work (check on Mobile device)
4. LAN clients should get IP series in 10.0.0.x and internet should work</t>
  </si>
  <si>
    <t xml:space="preserve">root@Filogic-GW:~# dmcli eRT setv Device.X_CISCO_COM_DeviceControl.LanManagementEntry.1.LanMode string router CR component name is: eRT.com.cisco.spvtg.ccsp.CR subsystem_prefix eRT. Execution succeed. 
root@Filogic-GW:~# ifconfig brlan0 
brlan0    Link encap:Ethernet  HWaddr 02:03:00:87:C8:86             inet addr:10.0.0.1  Bcast:10.0.0.255  Mask:255.255.255.0           inet6 addr: fe80::3:ff:fe87:c886/64 Scope:Link           UP BROADCAST RUNNING MULTICAST  MTU:1500  Metric:1           RX packets:4128 errors:0 dropped:0 overruns:0 frame:0           TX packets:150 errors:0 dropped:0 overruns:0 carrier:0           collisions:0 txqueuelen:1000            RX bytes:460894 (450.0 KiB)  TX bytes:16410 (16.0 KiB)
 wifi0     Link encap:Ethernet  HWaddr 02:02:10:87:C8:83  
          inet6 addr: fe80::2:10ff:fe87:c883/64 Scope:Link
          UP BROADCAST RUNNING MULTICAST  MTU:1500  Metric:1
          RX packets:0 errors:0 dropped:0 overruns:0 frame:0
          TX packets:288 errors:0 dropped:0 overruns:0 carrier:0
          collisions:0 txqueuelen:1000 
          RX bytes:0 (0.0 B)  TX bytes:41060 (40.0 KiB)
wifi1     Link encap:Ethernet  HWaddr 02:02:20:87:C8:84  
          inet6 addr: fe80::2:20ff:fe87:c884/64 Scope:Link
          UP BROADCAST RUNNING MULTICAST  MTU:1500  Metric:1
          RX packets:232 errors:0 dropped:0 overruns:0 frame:0
          TX packets:547 errors:0 dropped:0 overruns:0 carrier:0
          collisions:0 txqueuelen:1000 
          RX bytes:29856 (29.1 KiB)  TX bytes:61078 (59.6 KiB)
wifi2     Link encap:Ethernet  HWaddr 02:02:30:87:C8:85  
          inet6 addr: fe80::2:30ff:fe87:c885/64 Scope:Link
          UP BROADCAST RUNNING MULTICAST  MTU:1500  Metric:1
          RX packets:0 errors:0 dropped:0 overruns:0 frame:0
          TX packets:283 errors:0 dropped:0 overruns:0 carrier:0
          collisions:0 txqueuelen:1000 
          RX bytes:0 (0.0 B)  TX bytes:40200 (39.2 KiB)
</t>
  </si>
  <si>
    <t xml:space="preserve">To verify switching from Bridge mode to Rotuer mode &amp; viceversa multiple times</t>
  </si>
  <si>
    <t xml:space="preserve">1. Execute the above mentioned steps multiple time and make sure all functionality is working</t>
  </si>
  <si>
    <t xml:space="preserve">1. brlan0 should have IP everytime we switch back from Bridge mode to Router mode
2. LAN clients should work in both Bridge mode and Router mode
3. WiFi clients should work in Router mode
4. erouter0 IP should be available and ssh should work in both the modes and even after reboot</t>
  </si>
  <si>
    <t xml:space="preserve">root@Filogic-GW:~# brctl show bridge name bridge id  STP enabled interfaces br0  8000.000000000000 no   br106  8000.000000000000 no   br403  8000.000000000000 no   brebhaul  8000.000000000000 no   brlan0  8000.02030087c886 no  lan1        lan2        lan3        wifi0        wifi1        wifi2 
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packets:10589 errors:0 dropped:8 overruns:0 frame:0           TX packets:1118 errors:0 dropped:0 overruns:0 carrier:0           collisions:0 txqueuelen:1000            RX bytes:1220468 (1.1 MiB)  TX bytes:289480 (282.6 KiB) </t>
  </si>
  <si>
    <t xml:space="preserve">Wiki page for Cellular Manager feature validation - https://wiki.rdkcentral.com/pages/viewpage.action?spaceKey=ASP&amp;title=WAN+test+cases+for+RDK-B+developers</t>
  </si>
  <si>
    <t xml:space="preserve">Cellular Manager</t>
  </si>
  <si>
    <t xml:space="preserve">Pre-requisite - Need to setup ACS server in local ubuntu PC for this test. Please refer the wiki page for the setup -
https://wiki.rdkcentral.com/display/RDK/Cellular+Feature+support+in+RDKB+BPI+-+User+Manual
</t>
  </si>
  <si>
    <t xml:space="preserve">1)verify these service are running </t>
  </si>
  <si>
    <t xml:space="preserve">verify the status and  it should be in active state.</t>
  </si>
  <si>
    <t xml:space="preserve">root@Filogic-GW:/rdklogs/logs# systemctl status ModemManager                                                                                 
* ModemManager.service - Modem Manager
     Loaded: loaded (8;;file://Filogic-GW/lib/systemd/system/ModemManager.service/lib/systemd/system/ModemManager.service8;;; enabled; vendor)
     Active: active (running) since Thu 2022-04-28 17:42:30 UTC; 2 years 5 months ago
   Main PID: 1663 (ModemManager)
     CGroup: /system.slice/ModemManager.service
             |- 1663 /usr/sbin/ModemManager
             `- 1918 /usr/libexec/qmi-proxy
Notice: journal has been rotated since unit was started, output may be incomplete.
root@Filogic-GW:/rdklogs/logs# systemctl status RdkCellularManager
* RdkCellularManager.service - RDK Cellular Manager service
     Loaded: loaded (8;;file://Filogic-GW/lib/systemd/system/RdkCellularManager.service/lib/systemd/system/RdkCellularManager.service8;;; ena)
     Active: active (running) since Thu 2022-04-28 17:42:35 UTC; 2 years 5 months ago
    Process: 2820 ExecStart=/usr/bin/cellularmanager -subsys eRT. (code=exited, status=0/SUCCESS)
   Main PID: 2838 (cellularmanager)
     CGroup: /system.slice/RdkCellularManager.service
             `- 2838 /usr/bin/cellularmanager -subsys eRT.</t>
  </si>
  <si>
    <t xml:space="preserve">root@Filogic-GW:/rdklogs/logs# systemctl status ModemManager                                                                                  * ModemManager.service - Modem Manager      Loaded: loaded (8;;file://Filogic-GW/lib/systemd/system/ModemManager.service/lib/systemd/system/ModemManager.service8;;; enabled; vendor)      Active: active (running) since Thu 2022-04-28 17:42:30 UTC; 2 years 5 months ago    Main PID: 1663 (ModemManager)      CGroup: /system.slice/ModemManager.service              |- 1663 /usr/sbin/ModemManager              `- 1918 /usr/libexec/qmi-proxy   Notice: journal has been rotated since unit was started, output may be incomplete. 
Root@Filogic-GW:/rdklogs/logs# systemctl status RdkCellularManager * RdkCellularManager.service - RDK Cellular Manager service      Loaded: loaded (8;;file://Filogic-GW/lib/systemd/system/RdkCellularManager.service/lib/systemd/system/RdkCellularManager.service8;;; ena)      Active: active (running) since Thu 2022-04-28 17:42:35 UTC; 2 years 5 months ago     Process: 2820 ExecStart=/usr/bin/cellularmanager -subsys eRT. (code=exited, status=0/SUCCESS)    Main PID: 2838 (cellularmanager)      CGroup: /system.slice/RdkCellularManager.service              `- 2838 /usr/bin/cellularmanager -subsys eRT.</t>
  </si>
  <si>
    <t xml:space="preserve">check erouter0 ip is up or not</t>
  </si>
  <si>
    <t xml:space="preserve">Connect ethwan cable - erouter0 is coming up with v4/v6</t>
  </si>
  <si>
    <t xml:space="preserve">erouter interface should be up                   
erouter0  Link encap:Ethernet  HWaddr E4:5F:01:D5:3C:10  
          inet addr:192.168.2.175  Bcast:192.168.2.255  Mask:255.255.255.0
          inet6 addr: fe80::e65f:1ff:fed5:3c10/64 Scope:Link
          inet6 addr: 2001:db8:1111:0:12dd:ee46:9c1b:62c/128 Scope:Global
          UP BROADCAST RUNNING MULTICAST  MTU:1500  Metric:1
          RX packets:4882 errors:0 dropped:3 overruns:0 frame:0
          TX packets:1942 errors:0 dropped:0 overruns:0 carrier:0
          collisions:0 txqueuelen:1000 
          RX bytes:1663354 (1.5 MiB)  TX bytes:409393 (399.7 KiB)
</t>
  </si>
  <si>
    <t xml:space="preserve">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packets:10589 errors:0 dropped:8 overruns:0 frame:0           TX packets:1118 errors:0 dropped:0 overruns:0 carrier:0           collisions:0 txqueuelen:1000            RX bytes:1220468 (1.1 MiB)  TX bytes:289480 (282.6 KiB) </t>
  </si>
  <si>
    <t xml:space="preserve">Connect LTE cable and exceute the command</t>
  </si>
  <si>
    <t xml:space="preserve">Remove ethwan and connect LTE
Set Selection interface - psmcli set dmsb.wanmanager.if.2.Selection.Enable TRUE</t>
  </si>
  <si>
    <t xml:space="preserve">execute the below command
psmcli set dmsb.wanmanager.if.2.Selection.Enable TRUE
</t>
  </si>
  <si>
    <t xml:space="preserve">root@Filogic-GW:~# psmcli set dmsb.wanmanager.if.2.Selection.Enable TRUE 100 </t>
  </si>
  <si>
    <t xml:space="preserve">verify the LTE interface is up and running </t>
  </si>
  <si>
    <t xml:space="preserve">Reboot device to start dhcp on new selected interface
LTE interface is up, DNS is updated</t>
  </si>
  <si>
    <t xml:space="preserve">root@Filogic-GW:~# ifconfig wwan0                                                                                                      
wwan0     Link encap:UNSPEC  HWaddr 00-00-00-00-00-00-00-00-00-00-00-00-00-00-00-00 
          inet addr:100.113.74.62  P-t-P:100.113.74.62  Mask:255.255.255.252
          inet6 addr: 2401:4900:632e:88bf:1674:e9c0:334a:ab41/64 Scope:Global
          inet6 addr: fe80::d880:5d90:7aeb:1e1f/64 Scope:Link
          UP POINTOPOINT RUNNING NOARP MULTICAST  MTU:1500  Metric:1
          RX packets:268 errors:0 dropped:0 overruns:0 frame:0
          TX packets:327 errors:8 dropped:0 overruns:0 carrier:0
          collisions:0 txqueuelen:1000
          RX bytes:88199 (86.1 KiB)  TX bytes:41748 (40.7 KiB)
root@Filogic-GW:~# ifconfig erouter0
erouter0  Link encap:Ethernet  HWaddr BE:3D:28:C6:04:69 
          UP BROADCAST MULTICAST  MTU:1500  Metric:1
          RX packets:0 errors:0 dropped:0 overruns:0 frame:0
          TX packets:0 errors:0 dropped:0 overruns:0 carrier:0
          collisions:0 txqueuelen:1000
          RX bytes:0 (0.0 B)  TX bytes:0 (0.0 B)</t>
  </si>
  <si>
    <t xml:space="preserve">root@Filogic-GW:~# ifconfig wwan0                                                                                                       wwan0     Link encap:UNSPEC  HWaddr 00-00-00-00-00-00-00-00-00-00-00-00-00-00-00-00            inet addr:100.113.74.62  P-t-P:100.113.74.62  Mask:255.255.255.252           inet6 addr: 2401:4900:632e:88bf:1674:e9c0:334a:ab41/64 Scope:Global           inet6 addr: fe80::d880:5d90:7aeb:1e1f/64 Scope:Link           UP POINTOPOINT RUNNING NOARP MULTICAST  MTU:1500  Metric:1           RX packets:268 errors:0 dropped:0 overruns:0 frame:0           TX packets:327 errors:8 dropped:0 overruns:0 carrier:0           collisions:0 txqueuelen:1000           RX bytes:88199 (86.1 KiB)  TX bytes:41748 (40.7 KiB)             root@Filogic-GW:~# ifconfig erouter0 erouter0  Link encap:Ethernet  HWaddr BE:3D:28:C6:04:69            UP BROADCAST MULTICAST  MTU:1500  Metric:1           RX packets:0 errors:0 dropped:0 overruns:0 frame:0           TX packets:0 errors:0 dropped:0 overruns:0 carrier:0           collisions:0 txqueuelen:1000           RX bytes:0 (0.0 B)  TX bytes:0 (0.0 B)</t>
  </si>
  <si>
    <t xml:space="preserve">verify these test cases</t>
  </si>
  <si>
    <t xml:space="preserve">verify the test cases like ping and also in connected clients </t>
  </si>
  <si>
    <t xml:space="preserve">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
In connected clients info,
keerthana@keerthana-Latitude-3420:~$ ifconfig wlp0s20f3
wlp0s20f3: flags=4163&lt;UP,BROADCAST,RUNNING,MULTICAST&gt;  mtu 1500
        inet 10.0.0.181  netmask 255.255.255.0  broadcast 10.0.0.255
        inet6 fe80::fc96:51aa:5e7a:32cd  prefixlen 64  scopeid 0x20&lt;link&gt;
        ether 50:84:92:63:00:ce  txqueuelen 1000  (Ethernet)
        RX packets 6960  bytes 7357993 (7.3 MB)
        RX errors 0  dropped 0  overruns 0  frame 0
        TX packets 3511  bytes 675934 (675.9 KB)
        TX errors 0  dropped 0 overruns 0  carrier 0  collisions 0
keerthana@keerthana-Latitude-3420:~$
keerthana@keerthana-Latitude-3420:~$ ping www.google.com -I wlp0s20f3
PING www.google.com (142.250.67.68) from 10.0.0.181 wlp0s20f3: 56(84) bytes of data.
64 bytes from maa05s13-in-f4.1e100.net (142.250.67.68): icmp_seq=1 ttl=55 time=36.4 ms
64 bytes from maa05s13-in-f4.1e100.net (142.250.67.68): icmp_seq=2 ttl=55 time=48.5 ms
64 bytes from maa05s13-in-f4.1e100.net (142.250.67.68): icmp_seq=3 ttl=55 time=213 ms
64 bytes from maa05s13-in-f4.1e100.net (142.250.67.68): icmp_seq=4 ttl=55 time=39.3 ms
^C
--- www.google.com ping statistics ---
4 packets transmitted, 4 received, 0% packet loss, time 3003ms
rtt min/avg/max/mdev = 36.378/84.215/212.685/74.305 ms</t>
  </si>
  <si>
    <t xml:space="preserve">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t>
  </si>
  <si>
    <t xml:space="preserve">verify these steps and execute the commands</t>
  </si>
  <si>
    <t xml:space="preserve">Remove LTE cable - wwan0 goes down
Unset Selection interface - 
psmcli set dmsb.wanmanager.if.2.Selection.Enable FALSE
Connect ethwan cable and Rescan interface -
dmcli eRT setv Device.X_RDK_WanManager.Group.1.ResetSelectedInterface bool true
erouter0 comes up with v4/v6
DNS is updated
</t>
  </si>
  <si>
    <t xml:space="preserve">root@Filogic-GW:/# ifconfig wwan0 down
root@Filogic-GW:/# psmcli set dmsb.wanmanager.if.2.Selection.Enable FALSE                                                              
100
root@Filogic-GW:/# psmcli get dmsb.wanmanager.if.2.Selection.Enable                                               
FALSE
root@Filogic-GW:/#
root@Filogic-GW:/# dmcli eRT setv Device.X_RDK_WanManager.Group.1.ResetSelectedInterface bool true                                     
CR component name is: eRT.com.cisco.spvtg.ccsp.CR
subsystem_prefix eRT.
Execution succeed.
root@Filogic-GW:/# ifconfig wwan0    
wwan0     Link encap:UNSPEC  HWaddr 00-00-00-00-00-00-00-00-00-00-00-00-00-00-00-00 
          POINTOPOINT NOARP MULTICAST  MTU:1500  Metric:1
          RX packets:379 errors:0 dropped:0 overruns:0 frame:0
          TX packets:445 errors:8 dropped:0 overruns:0 carrier:0
          collisions:0 txqueuelen:1000
          RX bytes:101796 (99.4 KiB)  TX bytes:51156 (49.9 KiB)</t>
  </si>
  <si>
    <t xml:space="preserve">root@Filogic-GW:/# ifconfig wwan0 down root@Filogic-GW:/# psmcli set dmsb.wanmanager.if.2.Selection.Enable FALSE                                                               100 root@Filogic-GW:/# psmcli get dmsb.wanmanager.if.2.Selection.Enable                                                FALSE root@Filogic-GW:/# root@Filogic-GW:/# dmcli eRT setv Device.X_RDK_WanManager.Group.1.ResetSelectedInterface bool true                                      CR component name is: eRT.com.cisco.spvtg.ccsp.CR subsystem_prefix eRT. Execution succeed.   root@Filogic-GW:/# ifconfig wwan0     wwan0     Link encap:UNSPEC  HWaddr 00-00-00-00-00-00-00-00-00-00-00-00-00-00-00-00            POINTOPOINT NOARP MULTICAST  MTU:1500  Metric:1           RX packets:379 errors:0 dropped:0 overruns:0 frame:0           TX packets:445 errors:8 dropped:0 overruns:0 carrier:0           collisions:0 txqueuelen:1000           RX bytes:101796 (99.4 KiB)  TX bytes:51156 (49.9 KiB)</t>
  </si>
  <si>
    <t xml:space="preserve">Connect ethwan and execute the dm and verify erouter0 interface will be up and running</t>
  </si>
  <si>
    <t xml:space="preserve">Connect ethwan cable and Rescan interface -
dmcli eRT setv Device.X_RDK_WanManager.Group.1.ResetSelectedInterface bool true
erouter0 comes up with v4/v6
DNS is updated
</t>
  </si>
  <si>
    <t xml:space="preserve">root@Filogic-GW:/# ifconfig erouter0
erouter0  Link encap:Ethernet  HWaddr BE:3D:28:C6:04:69 
          inet addr:192.168.2.192  Bcast:192.168.2.255  Mask:255.255.255.0
          inet6 addr: fe80::bc3d:28ff:fec6:469/64 Scope:Link
          UP BROADCAST RUNNING MULTICAST  MTU:1500  Metric:1
          RX packets:3265 errors:0 dropped:138 overruns:0 frame:0
          TX packets:126 errors:0 dropped:0 overruns:0 carrier:0
          collisions:0 txqueuelen:1000
          RX bytes:749618 (732.0 KiB)  TX bytes:15898 (15.5 KiB)
root@Filogic-GW:/# ping www.google.com
PING www.google.com (142.250.196.164) 56(84) bytes of data.
64 bytes from maa03s47-in-f4.1e100.net (142.250.196.164): icmp_seq=1 ttl=119 time=1.59 ms
64 bytes from maa03s47-in-f4.1e100.net (142.250.196.164): icmp_seq=2 ttl=119 time=1.84 ms
64 bytes from maa03s47-in-f4.1e100.net (142.250.196.164): icmp_seq=3 ttl=119 time=1.40 ms
64 bytes from maa03s47-in-f4.1e100.net (142.250.196.164): icmp_seq=4 ttl=119 time=1.42 ms</t>
  </si>
  <si>
    <t xml:space="preserve">root@Filogic-GW:/# ifconfig erouter0 erouter0  Link encap:Ethernet  HWaddr BE:3D:28:C6:04:69            inet addr:192.168.2.192  Bcast:192.168.2.255  Mask:255.255.255.0           inet6 addr: fe80::bc3d:28ff:fec6:469/64 Scope:Link           UP BROADCAST RUNNING MULTICAST  MTU:1500  Metric:1           RX packets:3265 errors:0 dropped:138 overruns:0 frame:0           TX packets:126 errors:0 dropped:0 overruns:0 carrier:0           collisions:0 txqueuelen:1000           RX bytes:749618 (732.0 KiB)  TX bytes:15898 (15.5 KiB)   root@Filogic-GW:/# ping www.google.com PING www.google.com (142.250.196.164) 56(84) bytes of data. 64 bytes from maa03s47-in-f4.1e100.net (142.250.196.164): icmp_seq=1 ttl=119 time=1.59 ms 64 bytes from maa03s47-in-f4.1e100.net (142.250.196.164): icmp_seq=2 ttl=119 time=1.84 ms 64 bytes from maa03s47-in-f4.1e100.net (142.250.196.164): icmp_seq=3 ttl=119 time=1.40 ms </t>
  </si>
  <si>
    <t xml:space="preserve">RDK wiki link : https://wiki.rdkcentral.com/display/RDK/TR069++Support+for+Bananapi+R4</t>
  </si>
  <si>
    <t xml:space="preserve">Pre-requisite - Need to setup ACS server in local ubuntu PC for this test. Please refer the wiki page for the setup -
https://wiki.rdkcentral.com/display/RDK/TR069++Support+for+Bananapi+R4
</t>
  </si>
  <si>
    <t xml:space="preserve">ACS server setup:
a.CcspTr069PaSsp process should be up and running
b.CPE should connect to ACS(genie ACS/CDRouter) and it should appear &amp; fetch supported param names.
c.Should be in a position to perform get and set operations(Any one of datamodel)
d.No crash or segmentation fault allowed while performing operations
</t>
  </si>
  <si>
    <t xml:space="preserve">1)Verify tr069 service is active.</t>
  </si>
  <si>
    <t xml:space="preserve">check the status of tr069 service, it should be active.
#systemctl status CcspTr069PaSsp.service                                                                    
</t>
  </si>
  <si>
    <t xml:space="preserve">root@Filogic-GW:~# systemctl status CcspTr069PaSsp
● CcspTr069PaSsp.service - CcspTr069PaSsp service
     Loaded: loaded (/lib/systemd/system/CcspTr069PaSsp.service; enabled; vendor preset: enabled)
     Active: active (running) since Thu 2022-04-28 17:43:54 UTC; 3 years 2 months ago
    Process: 5428 ExecStartPre=/bin/sh -c val=`syscfg get EnableTR69Binary`; if [ "$val" == "false" ]; then `systemctl stop CcspTr069PaSsp`; fi (code=exited, status=0/SUCCESS)
    Process: 5462 ExecStart=/bin/sh -c /usr/bin/CcspTr069PaSsp -subsys $Subsys (code=exited, status=0/SUCCESS)
   Main PID: 5509 (CcspTr069PaSsp)
      Tasks: 17 (limit: 4713)
     Memory: 8.1M
     CGroup: /system.slice/CcspTr069PaSsp.service
             └─ 5509 /usr/bin/CcspTr069PaSsp -subsys eRT.
Notice: journal has been rotated since unit was started, output may be incomplete.
root@Filogic-GW:~# 
</t>
  </si>
  <si>
    <t xml:space="preserve">root@Filogic-GW:~# systemctl status CcspTr069PaSsp
● CcspTr069PaSsp.service - CcspTr069PaSsp service
     Loaded: loaded (/lib/systemd/system/CcspTr069PaSsp.service; enabled; vendor preset: enabled)
     Active: active (running) since Thu 2022-04-28 17:44:13 UTC; 3 years 11 months ago
    Process: 6592 ExecStartPre=/bin/sh -c val=`syscfg get EnableTR69Binary`; if [ "$val" == "false" ]; then `systemctl stop CcspTr069PaSsp`; fi (code=exited, status=0/SUCCESS)
    Process: 6670 ExecStart=/bin/sh -c /usr/bin/CcspTr069PaSsp -subsys $Subsys (code=exited, status=0/SUCCESS)
   Main PID: 6709 (CcspTr069PaSsp)
      Tasks: 18 (limit: 4708)
     Memory: 7.3M
     CGroup: /system.slice/CcspTr069PaSsp.service
             └─ 6709 /usr/bin/CcspTr069PaSsp -subsys eRT.
2022 Apr 28 17:44:13 Filogic-GW systemd[1]: Starting CcspTr069PaSsp service...
2022 Apr 28 17:44:13 Filogic-GW sh[6670]: Conf file /etc/debug.ini open success
2022 Apr 28 17:44:13 Filogic-GW sh[6670]: rdk_dyn_log_initg_dl_socket = 4 __progname = CcspTr069PaSsp
2022 Apr 28 17:44:13 Filogic-GW systemd[1]: Started CcspTr069PaSsp service.
2026 Apr 13 13:16:23 Filogic-GW sh[6709]: T2ERROR:doPopulateEventMarkerList ../../../git/source/commonlib/telemetry_busmessage_sender.c:575: rbus mode : No event list configured in profiles Telemetry.ReportProfiles.ccsp-tr069-pa.EventMarkerList and return value 5
2026 Apr 13 13:16:23 Filogic-GW sh[6709]: type name found - dmsb.ManagementServer.PeriodicInformEnabletype name found - dmsb.ManagementServer.PeriodicInformIntervaltype name found - dmsb.ManagementServer.DefaultActiveNotificationThrottletype name found - dmsb.ManagementServer.CWMPRetryMinimumWaitIntervaltype name found - dmsb.ManagementServer.CWMPRetryIntervalMultiplierTR69 PA: Waiting for Setup env...
2026 Apr 13 13:16:23 Filogic-GW sh[6709]: TR69 PA: Setup env completed
2026 Apr 13 13:16:23 Filogic-GW sh[6709]:  ***************** Ccsp Tr69 process is up  Creatting PID file ****
2026 Apr 13 13:22:22 Filogic-GW sh[6709]: T2ERROR:doPopulateEventMarkerList ../../../git/source/commonlib/telemetry_busmessage_sender.c:575: rbus mode : No event list configured in profiles Telemetry.ReportProfiles.ccsp-tr069-pa.EventMarkerList and return value 5
</t>
  </si>
  <si>
    <t xml:space="preserve">2)Verify the target device(RPI r BPI) comes online in Acs server.</t>
  </si>
  <si>
    <t xml:space="preserve">1. Execute the below commands in target device(BPI r RPI) for the device to come onlline in ACS server.
#dmcli eRT setv Device.ManagementServer.EnableCWMP bool true
#dmcli eRT setv Device.ManagementServer.URL string http://192.168.2.165:7547/ 
#dmcli eRT setv Device.DeviceInfo.X_RDKCENTRAL-COM_Syndication.TR69CertLocation string "/etc/cacert.pem"</t>
  </si>
  <si>
    <t xml:space="preserve">execute the below commands in target device(BPI r RPI)to device come onlline in ACS server.
#dmcli eRT setv Device.ManagementServer.EnableCWMP bool true
#dmcli eRT setv Device.ManagementServer.URL string http://192.168.2.165:7547/  (Check for the CcspTr069PaSsp is active and listening to port 7547) (165 ip is where acs server is configured)
#dmcli eRT setv Device.DeviceInfo.X_RDKCENTRAL-COM_Syndication.TR69CertLocation string "/etc/cacert.pem"</t>
  </si>
  <si>
    <t xml:space="preserve">root@Filogic-GW:~# dmcli eRT setv Device.ManagementServer.EnableCWMP bool true CR component name is: eRT.com.cisco.spvtg.ccsp.CR subsystem_prefix eRT. Execution succeed.  root@Filogic-GW:~# dmcli eRT setv Device.ManagementServer.URL string http://192.168.2.82:7547/  CR component name is: eRT.com.cisco.spvtg.ccsp.CR subsystem_prefix eRT. Execution succeed.  root@Filogic-GW:~# dmcli eRT setv Device.DeviceInfo.X_RDKCENTRAL-COM_Syndication.TR69CertLocation string "/etc/cacert.pem" CR component name is: eRT.com.cisco.spvtg.ccsp.CR subsystem_prefix eRT. Execution succeed.  </t>
  </si>
  <si>
    <t xml:space="preserve">3)Perform get and set operation for any dm's from Acs server and should get reflected the target device(RPI r BPI).
ex: by default it will be in Router mode, i am changing this below dm to bridge mode from Acs server(Device.X_CISCO_COM_DeviceControl.LanManagementEntry.1.LanMode)</t>
  </si>
  <si>
    <t xml:space="preserve">verify in target device(BPI r RPI) using the below command.
dmcli eRT getv Device.X_CISCO_COM_DeviceControl.LanManagementEntry.1.LanMode</t>
  </si>
  <si>
    <t xml:space="preserve">for ex:
verify the dm changed to bridge mode using below command.
root@Filogic-GW:~# dmcli eRT getv Device.X_CISCO_COM_DeviceControl.LanManagementEntry.1.LanMode
CR component name is: eRT.com.cisco.spvtg.ccsp.CR
subsystem_prefix eRT.
Execution succeed.
Parameter    1 name: Device.X_CISCO_COM_DeviceControl.LanManagementEntry.1.LanMode
               type:     string,    value: bridge-static 
</t>
  </si>
  <si>
    <t xml:space="preserve">root@Filogic-GW:~# dmcli eRT getv Device.X_CISCO_COM_DeviceControl.LanManagementEntry.1.LanMode CR component name is: eRT.com.cisco.spvtg.ccsp.CR subsystem_prefix eRT. Execution succeed. Parameter    1 name: Device.X_CISCO_COM_DeviceControl.LanManagementEntry.1.LanMode                type:     string,    value: bridge-static</t>
  </si>
  <si>
    <t xml:space="preserve">RDK wiki link : https://wiki.rdkcentral.com/display/RDK/WebPA+Feature+Support+on+BPI+R4+-+User+Manual</t>
  </si>
  <si>
    <t xml:space="preserve">Webpa</t>
  </si>
  <si>
    <t xml:space="preserve">To verify GetV Device</t>
  </si>
  <si>
    <t xml:space="preserve">1. Flash the Image and take terminal access
2. Execute below get command (test target mac to be given in mac: space)                                                                                                                                                                                                                                  curl -H 'Authorization:Basic d3B1c2VyOndlYnBhQDEyMzQ1Njc4OTAK' -i 'https://webpa.rdkcentral.com:9003/api/v2/device/mac:02:01:00:7B:5E:88/config?names=Device.'</t>
  </si>
  <si>
    <t xml:space="preserve">Should give huge output with all the parameters</t>
  </si>
  <si>
    <t xml:space="preserve">root@Filogic-GW:~# curl -H 'Authorization:Basic d3B1c2VyOndlYnBhQDEyMzQ1Njc4OTAK' -i 'https://webpa.rdkcentral.com:9003/api/v2/device/mac:02:01:00:36:9D:63/config?names=Device.'
HTTP/1.1 504 Gateway Timeout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m90aEK41dU8rS62uONRZbQ
X-Xmidt-Span: "https://webpa.rdkcentral.com:8080/api/v3/device/send","2025-09-18T13:28:53Z","2m0.007281023s"
Date: Thu, 18 Sep 2025 13:30:53 GMT
Content-Length: 0
</t>
  </si>
  <si>
    <t xml:space="preserve">PASS</t>
  </si>
  <si>
    <t xml:space="preserve">To verify Set of particular dm</t>
  </si>
  <si>
    <t xml:space="preserve">1. Flash the Image and take terminal access
2. Execute below set command (test target mac to be given in mac: space) 
curl -X PATCH https://webpa.rdkcentral.com:9003/api/v2/device/mac:02:01:00:7B:5E:88/config -d '{"parameters": [ {"dataType": 0, "name": "Device.WiFi.SSID.10001.SSID", "value": "Testing"}]}' -H 'Authorization:Basic d3B1c2VyOndlYnBhQDEyMzQ1Njc4OTAK'</t>
  </si>
  <si>
    <t xml:space="preserve">2.4G SSID should be changed to "Testing" and should to able to connect to the new SSID</t>
  </si>
  <si>
    <t xml:space="preserve">root@Filogic-GW:~# curl -X PATCH https://webpa.rdkcentral.com:9003/api/v2/device/mac:02:01:00:87:C8:7F/config -d '{"parameters": [ {"dataType": 0, "name": "Device.WiFi.SSID.10001.SSID", "value": "Testing"}]}' -H 'Authorization:Basic d3B1c2VyOndlYnBhQDEyMzQ1Njc4OTAK' {"parameters":[{"name":"Device.WiFi.SSID.10001.SSID","message":"Success"}],"statusCode":200}root@Filogic-GW:~#  root@Filogic-GW:~#  </t>
  </si>
  <si>
    <t xml:space="preserve">To verify Get of particular dm</t>
  </si>
  <si>
    <t xml:space="preserve">1. Flash the Image and take terminal access
2. Execute below set command (test target mac to be given in mac: space) 
 curl -H 'Authorization:Basic d3B1c2VyOndlYnBhQDEyMzQ1Njc4OTAK' -i 'https://webpa.rdkcentral.com:9003/api/v2/device/mac:02:01:00:7B:5E:88/config?names=Device.WiFi.SSID.10001.SSID'</t>
  </si>
  <si>
    <t xml:space="preserve">Should show the changed SSID in the above step</t>
  </si>
  <si>
    <t xml:space="preserve">root@Filogic-GW:~# curl -X PATCH https://webpa.rdkcentral.com:9003/api/v2/device/mac:02:01:00:87:C8:7F/config -d '{"parameters": [ {"dataType": 3, "name": "Device.WiFi.Radio.10000.X_CISCO_COM_ApplySetting", "value": "true"}]}' -H 'Authorization:Basic d3B1c2VyOndlYnBhQDEyMzQ1Njc4OTAK' {"parameters":[{"name":"Device.WiFi.Radio.10000.X_CISCO_COM_ApplySetting","message":"Success"}],"statusCode":200}
changed ssid
Interface wifi0 ifindex 19 wdev 0x1 addr 02:02:10:87:c8:83 ssid Testing type AP channel 1 (2412 MHz), width: 20 MHz, center1: 2412 MHz txpower 6.00 dBm multicast TXQ: qsz-bytqsz-pktflowsdropsmarksoverlmthashcoltx-bytestx-packets 000000000 Radios: 0 1 2 </t>
  </si>
  <si>
    <t xml:space="preserve">To verify GetPV of device.wifi.</t>
  </si>
  <si>
    <t xml:space="preserve">1. Flash the Image and take terminal access
2. Execute below set command (test target mac to be given in mac: space) 
curl -H 'Authorization:Basic d3B1c2VyOndlYnBhQDEyMzQ1Njc4OTAK' -i 'https://webpa.rdkcentral.com:9003/api/v2/device/mac:02:01:00:7B:5E:88/config?names=Device.WiFi.'</t>
  </si>
  <si>
    <t xml:space="preserve">Should show the Huge output with all the device.wifi parameters</t>
  </si>
  <si>
    <t xml:space="preserve">root@Filogic-GW:~# curl -H 'Authorization:Basic d3B1c2VyOndlYnBhQDEyMzQ1Njc4OTAK' -i 'https://webpa.rdkcentral.com:9003/api/v2/device/mac:02:01:00:36:9D:63/config?names=Device.WiFi.'
HTTP/1.1 504 Gateway Timeout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Tn4ooY_7_I7XVJZMdX6T-Q
X-Xmidt-Message-Error: That device has been closed
X-Xmidt-Span: "https://webpa.rdkcentral.com:8080/api/v3/device/send","2025-09-18T13:45:13Z","1.060035192s"
Date: Thu, 18 Sep 2025 13:45:14 GMT
Content-Length: 89
Content-Type: text/plain; charset=utf-8
{"code": 504, "message": "Could not process device request: That device has been closed"}</t>
  </si>
  <si>
    <t xml:space="preserve">To verify GetPV of device.deviceinfo</t>
  </si>
  <si>
    <t xml:space="preserve">1. Flash the Image and take terminal access
2. Execute below set command (test target mac to be given in mac: space) 
curl -H 'Authorization:Basic d3B1c2VyOndlYnBhQDEyMzQ1Njc4OTAK' -i 'https://webpa.rdkcentral.com:9003/api/v2/device/mac:/02:01:00:7B:5E:88/config?names=Device.DeviceInfo.'</t>
  </si>
  <si>
    <t xml:space="preserve">Should show the Huge output with all the device.deviceinfo parameters</t>
  </si>
  <si>
    <t xml:space="preserve">root@Filogic-GW:~# curl -H 'Authorization:Basic d3B1c2VyOndlYnBhQDEyMzQ1Njc4OTAK' -i 'https://webpa.rdkcentral.com:9003/api/v2/device/mac:02:01:00:87:C8:7F/config?names=Device.DeviceInfo.' HTTP/1.1 200 OK Content-Type: application/json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7WZD56IBhJ8SDRmRFO93fg X-Xmidt-Span: "https://webpa.rdkcentral.com:8080/api/v3/device/send","2025-09-11T06:41:47Z","1.829927106s" Date: Thu, 11 Sep 2025 06:41:48 GMT Transfer-Encoding: chunked  {"parameters":[{"name":"Device.DeviceInfo.","value":[{"name":"Device.DeviceInfo.X_RDKCENTRAL-COM_FirmwareDownloadStatus","value":"Not Started","dataType":0},{"name":"Device.DeviceInfo.X_RDKCENTRAL-COM_FirmwareDownloadProtocol","value":"","dataType":0},{"name":"Device.DeviceInfo.X_RDKCENTRAL-COM_FirmwareDownloadURL","value":"","dataType":0},{"name":"Device.DeviceInfo.X_RDKCENTRAL-COM_FirmwareToDownload","value":"","dataType":0},{"name":"Device.DeviceInfo.X_RDKCENTRAL-COM_FirmwareDownloadNow","value":"false","dataType":3},{"name":"Device.DeviceInfo.X_RDKCENTRAL-COM_FirmwareDownloadAndFactoryReset","value":"0","dataType":1},{"name":"Device.DeviceInfo.X_RD</t>
  </si>
  <si>
    <t xml:space="preserve">RDK wiki link : https://wiki.rdkcentral.com/display/RDK/SNMP+Support+for+BPIR4</t>
  </si>
  <si>
    <t xml:space="preserve">To verify snmpget command</t>
  </si>
  <si>
    <t xml:space="preserve">1. Flash the Image and take terminal access
2. Execute below get command (test target erouter0 IP to be given in IP space. Ex 192.168.0.3 is the erouter0 IP)
snmpget -OQ -Ir -v 2c -c public 192.168.0.3 1.3.6.1.4.1.17270.50.2.2.2.1.1.3.10001</t>
  </si>
  <si>
    <t xml:space="preserve">2. Gives the exsisting SSID for 2.4G as below
SNMPv2-SMI::enterprises.17270.50.2.2.2.1.1.3.10001 = "Testing"</t>
  </si>
  <si>
    <t xml:space="preserve">root@Filogic-GW:~# snmpget -OQ -Ir -v 2c -c public 192.168.20.214 1.3.6.1.4.1.17270.50.2.2.2.1.1.3.10001
SNMPv2-SMI::enterprises.17270.50.2.2.2.1.1.3.10001 = No Such Instance currently exists at this OID </t>
  </si>
  <si>
    <t xml:space="preserve">Fail</t>
  </si>
  <si>
    <t xml:space="preserve">RDKBACCL-1468</t>
  </si>
  <si>
    <t xml:space="preserve">To verify snmpset command</t>
  </si>
  <si>
    <t xml:space="preserve">1. Flash the Image and take terminal access
2. Execute below set command (test target erouter0 IP to be given in IP space)
snmpset -OQ -Ir -v 2c -c private 192.168.0.3 1.3.6.1.4.1.17270.50.2.2.2.1.1.3.10001 s RDKB_RPI_2G
3. Execute below cmd to apply the setting
snmpset -v2c -c private -t 10 -OQ udp:192.168.0.3 .1.3.6.1.4.1.17270.50.2.2.1001.0 i 1</t>
  </si>
  <si>
    <t xml:space="preserve">2.4G SSID will be changed to RDKB_RPI_2G and connect should work
root@Filogic-GW:~# snmpset -OQ -Ir -v 2c -c private 192.168.0.3 1.3.6.1.4.1.17270.50.2.2.2.1.1.3.10001 s RDKB_RPI_2G
SNMPv2-SMI::enterprises.17270.50.2.2.2.1.1.3.10001 = "RDKB_RPI_2G"
root@Filogic-GW:~# snmpset -v2c -c private -t 10 -OQ udp:192.168.0.3 .1.3.6.1.4.1.17270.50.2.2.1001.0 i 1
SNMPv2-SMI::enterprises.17270.50.2.2.1001.0 = 1
root@Filogic-GW:~# snmpget -OQ -Ir -v 2c -c public 192.168.0.3 1.3.6.1.4.1.17270.50.2.2.2.1.1.3.10001
SNMPv2-SMI::enterprises.17270.50.2.2.2.1.1.3.10001 = "RDKB_RPI_2G"</t>
  </si>
  <si>
    <t xml:space="preserve">root@Filogic-GW:~# snmpset -OQ -Ir -v 2c -c private 192.168.20.214 1.3.6.1.4.1.17270.50.2.2.2.1.1.3.10001 s RDKB_RPI_2G
Error in packet.
Reason: noCreation (That table does not support row creation or that object can not ever be created)
Failed object: SNMPv2-SMI::enterprises.17270.50.2.2.2.1.1.3.10001 </t>
  </si>
  <si>
    <t xml:space="preserve">To verify snmpwalk command</t>
  </si>
  <si>
    <t xml:space="preserve">1. Flash the Image and take terminal access
2. Execute below snmpwalk command (test target erouter0 IP to be given in IP space)
snmpwalk -t 60 -c public -v 2c &lt;WAN IP : erouter0 IP Address&gt; 1.3.6.1.4.1.17270</t>
  </si>
  <si>
    <t xml:space="preserve">2. Should give huge output with all the snmp parameters as below
root@Filogic-GW:~# snmpwalk -t 60 -c public -v 2c 192.168.0.3 1.3.6.1.4.1.17270
SNMPv2-SMI::enterprises.17270.4.1.2.1.0 = ""
SNMPv2-SMI::enterprises.17270.43.1.2.1.0 = INTEGER: 2
SNMPv2-SMI::enterprises.17270.43.1.2.2.0 = STRING: "Not triggered"
SNMPv2-SMI::enterprises.17270.44.1.1.1.0 = INTEGER: 1
</t>
  </si>
  <si>
    <t xml:space="preserve">root@Filogic-GW:~# snmpwalk -t 60 -c public -v 2c 192.168.2.115 1.3.6.1.4.1.17270 SNMPv2-SMI::enterprises.17270.4.1.2.1.0 = "" SNMPv2-SMI::enterprises.17270.43.1.2.1.0 = INTEGER: 2 SNMPv2-SMI::enterprises.17270.43.1.2.2.0 = STRING: "Not triggered" SNMPv2-SMI::enterprises.17270.44.1.1.1.0 = INTEGER: 1 SNMPv2-SMI::enterprises.17270.44.1.1.2.0 = INTEGER: 3 SNMPv2-SMI::enterprises.17270.44.1.1.3.0 = INTEGER: 1 SNMPv2-SMI::enterprises.17270.44.1.1.4.0 = Gauge32: 60 SNMPv2-SMI::enterprises.17270.44.1.1.5.0 = Gauge32: 1000 SNMPv2-SMI::enterprises.17270.44.1.1.7.0 = INTEGER: 15 </t>
  </si>
  <si>
    <t xml:space="preserve">Wiki page for Webconfig feature validation - https://wiki.rdkcentral.com/display/RDK/WebConfig+Feature+Validation+in+RPI#WebConfigFeatureValidationinRPI-WebconfigSettings</t>
  </si>
  <si>
    <t xml:space="preserve">Webconfig</t>
  </si>
  <si>
    <t xml:space="preserve">To verify RFC for Webconfig</t>
  </si>
  <si>
    <t xml:space="preserve">1. Make sure the below RFC is enabled for Webconfig by default
# dmcli eRT getv Device.X_RDK_WebConfig.RfcEnable</t>
  </si>
  <si>
    <t xml:space="preserve">1. Webconfig RFC should be eanbled by default
root@RaspberryPi-Gateway:~# dmcli eRT getv Device.X_RDK_WebConfig.RfcEnable
CR component name is: eRT.com.cisco.spvtg.ccsp.CR
subsystem_prefix eRT.
Execution succeed.
Parameter    1 name: Device.X_RDK_WebConfig.RfcEnable
               type:       bool,    value: true </t>
  </si>
  <si>
    <t xml:space="preserve">To set the Weconfig URL</t>
  </si>
  <si>
    <r>
      <rPr>
        <b val="true"/>
        <sz val="10"/>
        <color rgb="FF000000"/>
        <rFont val="Arial"/>
        <family val="0"/>
        <charset val="1"/>
      </rPr>
      <t xml:space="preserve">Pre-requisite </t>
    </r>
    <r>
      <rPr>
        <sz val="10"/>
        <color rgb="FF000000"/>
        <rFont val="Arial"/>
        <family val="0"/>
        <charset val="1"/>
      </rPr>
      <t xml:space="preserve">- Remove the colons (:) for MAC address of the test device in the webconfig URL.
</t>
    </r>
    <r>
      <rPr>
        <b val="true"/>
        <sz val="10"/>
        <color rgb="FF000000"/>
        <rFont val="Arial"/>
        <family val="0"/>
        <charset val="1"/>
      </rPr>
      <t xml:space="preserve">
</t>
    </r>
    <r>
      <rPr>
        <sz val="10"/>
        <color rgb="FF000000"/>
        <rFont val="Arial"/>
        <family val="0"/>
        <charset val="1"/>
      </rPr>
      <t xml:space="preserve">1. Set the Webconfig URL using below cmd
</t>
    </r>
    <r>
      <rPr>
        <b val="true"/>
        <sz val="10"/>
        <color rgb="FF000000"/>
        <rFont val="Arial"/>
        <family val="0"/>
        <charset val="1"/>
      </rPr>
      <t xml:space="preserve">
</t>
    </r>
    <r>
      <rPr>
        <sz val="10"/>
        <color rgb="FF000000"/>
        <rFont val="Arial"/>
        <family val="0"/>
        <charset val="1"/>
      </rPr>
      <t xml:space="preserve">dmcli eRT setv Device.X_RDK_WebConfig.URL string http://webconfig.rdkcentral.com:9007/api/v1/device/&lt;CPE MAC&gt;/config</t>
    </r>
  </si>
  <si>
    <t xml:space="preserve">1. Webconfig URL should be set successfully for the test device giving the test device MAC address removing the colons in the URL
root@RaspberryPi-Gateway:~# dmcli eRT setv Device.X_RDK_WebConfig.URL string http://webconfig.rdkcentral.com:9007/api/v1/device/D83ADD138BA9/config
CR component name is: eRT.com.cisco.spvtg.ccsp.CR
subsystem_prefix eRT.
Execution succeed.
</t>
  </si>
  <si>
    <t xml:space="preserve">root@Filogic-GW:~# dmcli eRT setv Device.X_RDK_WebConfig.URL string http://webconfig.rdkcentral.com:9007/api/v1/device/02010087c87f/config CR component name is: eRT.com.cisco.spvtg.ccsp.CR subsystem_prefix eRT. Execution succeed.  root@Filogic-GW:~# dmcli eRT getv Device.X_RDK_WebConfig.URL CR component name is: eRT.com.cisco.spvtg.ccsp.CR subsystem_prefix eRT. Execution succeed. Parameter    1 name: Device.X_RDK_WebConfig.URL                type:     string,    value: http://webconfig.rdkcentral.com:9007/api/v1/device/02010087c87f/config  </t>
  </si>
  <si>
    <t xml:space="preserve">To set the webconfig telemetry parameter to Null</t>
  </si>
  <si>
    <t xml:space="preserve">1. Set the telemetry to Null using below cmd
dmcli eRT setv Device.X_RDK_WebConfig.SupplementaryServiceUrls.Telemetry string NULL </t>
  </si>
  <si>
    <t xml:space="preserve">1. Webconfig Telemetry should be set to NULL successfully
root@RaspberryPi-Gateway:~# dmcli eRT setv Device.X_RDK_WebConfig.SupplementaryServiceUrls.Telemetry string NULL 
CR component name is: eRT.com.cisco.spvtg.ccsp.CR
subsystem_prefix eRT.
Execution succeed.</t>
  </si>
  <si>
    <t xml:space="preserve">To verify the webconfig parameters</t>
  </si>
  <si>
    <t xml:space="preserve">1. Verify the webconfig parameters using below cmd
dmcli eRT getv Device.X_RDK_WebConfig.</t>
  </si>
  <si>
    <t xml:space="preserve">1. All parameters should be set properly as shown below
root@RaspberryPi-Gateway:~# dmcli eRT getv Device.X_RDK_WebConfig.
CR component name is: eRT.com.cisco.spvtg.ccsp.CR
subsystem_prefix eRT.
Execution succeed.
Parameter    1 name: Device.X_RDK_WebConfig.RfcEnable
               type:       bool,    value: true 
Parameter    2 name: Device.X_RDK_WebConfig.Data
               type:     string,    value: gap3ZWJjZmdibG9ikYWkbmFtZaRyb290p3ZlcnNpb24ApnN0YXR1c6dzdWNjZXNzrWVycm9yX2RldGFpbHOkbm9uZaplcnJvcl9jb2RlAE== 
Parameter    3 name: Device.X_RDK_WebConfig.SupportedDocs
               type:     string,    value: 16777247,33554435,50331649,67108865,83886081,100663297,117440513,134217729,201326594,218103809 
Parameter    4 name: Device.X_RDK_WebConfig.SupportedSchemaVersion
               type:     string,    value:  
Parameter    5 name: Device.X_RDK_WebConfig.webcfgSubdocForceReset
               type:     string,    value:  
Parameter    6 name: Device.X_RDK_WebConfig.URL
               type:     string,    value: http://webconfig.rdkcentral.com:9007/api/v1/device/D83ADD138BA9/config 
Parameter    7 name: Device.X_RDK_WebConfig.ForceSync
               type:     string,    value:  
Parameter    8 name: Device.X_RDK_WebConfig.SupplementaryServiceUrls.Telemetry
               type:     string,    value: NULL 
</t>
  </si>
  <si>
    <t xml:space="preserve">root@Filogic-GW:~# dmcli eRT getv Device.X_RDK_WebConfig. CR component name is: eRT.com.cisco.spvtg.ccsp.CR subsystem_prefix eRT. Execution succeed. Parameter    1 name: Device.X_RDK_WebConfig.RfcEnable                type:       bool,    value: true  Parameter    2 name: Device.X_RDK_WebConfig.Data                type:     string,    value: gap3ZWJjZmdibG9ikYWkbmFtZaRyb290p3ZlcnNpb24ApnN0YXR1c6dzdWNjZXNzrWVycm9yX2RldGFpbHOkbm9uZaplcnJvcl9jb2RlAA==  Parameter    3 name: Device.X_RDK_WebConfig.SupportedDocs                type:     string,    value: 16777247,33554435,50331649,67108865,83886081,100663297,117440513,134217729,201326594,218103809  Parameter    4 name: Device.X_RDK_WebConfig.SupportedSchemaVersion                type:     string,    value:   Parameter    5 name: Device.X_RDK_WebConfig.webcfgSubdocForceReset                type:     string,    value:   Parameter    6 name: Device.X_RDK_WebConfig.URL                type:     string,    value: http://webconfig.rdkcentral.com:9007/api/v1/device/02010087c87f/config  Parameter    7 name: Device.X_RDK_WebConfig.ForceSync                type:     string,    value:   Parameter    8 name: Device.X_RDK_WebConfig.SupplementaryServiceUrls.Telemetry                type:     string,    value: NULL  </t>
  </si>
  <si>
    <t xml:space="preserve">To verify OneWiFi component using webconfig
Refer wiki page for subdoc data</t>
  </si>
  <si>
    <t xml:space="preserve">1. Enter the below info in RDKM WebConfig UI (http://webconfig.rdkcentral.com:9008/) &amp; submit it
a. Subdoc Name: privatessid
b. subdoc_data : 
c. TR-181 DM : Device.WiFi.Private
d. Test MAC : Test_MAC (Ex : d83add3c5cc3)</t>
  </si>
  <si>
    <t xml:space="preserve">1. On successfully submission, SSID should change as per the data given in the subdoc. WiFi Connection to that SSID should be successfull.
2. WEBCONFIGlog.txt.0 log file &amp; onewifi log should show SSID updation successfully</t>
  </si>
  <si>
    <t xml:space="preserve">CR component name is: eRT.com.cisco.spvtg.ccsp.CR subsystem_prefix eRT. Execution succeed. Parameter    1 name: Device.WiFi.SSID.1.SSID                type:     string,    value: webcfg-test-2   root@Filogic-GW:/rdklogs/logs# dmcli eRT getv Device.WiFi.SSID.2.SSID CR component name is: eRT.com.cisco.spvtg.ccsp.CR subsystem_prefix eRT. Execution succeed. Parameter    1 name: Device.WiFi.SSID.2.SSID                type:     string,    value: webcfg-test-5   root@Filogic-GW:/rdklogs/logs# dmcli eRT getv Device.WiFi.SSID.17.SSID CR component name is: eRT.com.cisco.spvtg.ccsp.CR subsystem_prefix eRT. Execution succeed. Parameter    1 name: Device.WiFi.SSID.17.SSID                type:     string,    value: webcfg-test-6   root@Filogic-GW:/rdklogs/logs# dmcli eRT getv Device.WiFi.AccessPoint.1.Security.KeyPassphrase CR component name is: eRT.com.cisco.spvtg.ccsp.CR subsystem_prefix eRT. Execution succeed. Parameter    1 name: Device.WiFi.AccessPoint.1.Security.KeyPassphrase                type:     string,    value: rdkm12345   root@Filogic-GW:/rdklogs/logs# dmcli eRT getv Device.WiFi.AccessPoint.2.Security.KeyPassphrase CR component name is: eRT.com.cisco.spvtg.ccsp.CR subsystem_prefix eRT. Execution succeed. Parameter    1 name: Device.WiFi.AccessPoint.2.Security.KeyPassphrase                type:     string,    value: rdkm12345   root@Filogic-GW:/rdklogs/logs# dmcli eRT getv Device.WiFi.AccessPoint.17.Security.KeyPassphrase CR component name is: eRT.com.cisco.spvtg.ccsp.CR subsystem_prefix eRT. Execution succeed. Parameter    1 name: Device.WiFi.AccessPoint.17.Security.KeyPassphrase                type:     string,    value: rdkm12345   root@Filogic-GW:/rdklogs/logs#   </t>
  </si>
  <si>
    <t xml:space="preserve">To verify LAN subdoc</t>
  </si>
  <si>
    <t xml:space="preserve">1. Enter the below info in RDKM WebConfig UI (http://webconfig.rdkcentral.com:9008/) &amp; submit it
a. Subdoc Name: lan
b. subdoc_data : 
c. TR-181 DM : Device.DHCPv4.Server.Lan
d. Test MAC : Test_MAC (Ex : d83add3c5cc3)</t>
  </si>
  <si>
    <t xml:space="preserve">1. On successfully submission, LAN IP address should be update as per the subdoc data given. Verify the same using below DM cnds
&gt; dmcli eRT getv Device.DHCPv4.Server.Pool.1.MinAddress
&gt; dmcli eRT getv Device.DHCPv4.Server.Pool.1.LeaseTime
&gt; dmcli eRT getv Device.DHCPv4.Server.Pool.1.MaxAddress
2. WEBCONFIGlog.txt.0 log file &amp; PAM log file should show the IP address change</t>
  </si>
  <si>
    <t xml:space="preserve">root@RaspberryPi-Gateway:/# dmcli eRT getv Device.DHCPv4.Server.Pool.1.MinAddress CR component name is: eRT.com.cisco.spvtg.ccsp.CR subsystem_prefix eRT. getv from/to component(eRT.com.cisco.spvtg.ccsp.pam): Device.DHCPv4.Server.Pool.1.MinAddress Execution succeed. Parameter    1 name: Device.DHCPv4.Server.Pool.1.MinAddress                type:     string,    value: 10.0.0.8   root@RaspberryPi-Gateway:/# dmcli eRT getv Device.DHCPv4.Server.Pool.1.LeaseTime CR component name is: eRT.com.cisco.spvtg.ccsp.CR subsystem_prefix eRT. getv from/to component(eRT.com.cisco.spvtg.ccsp.pam): Device.DHCPv4.Server.Pool.1.LeaseTime Execution succeed. Parameter    1 name: Device.DHCPv4.Server.Pool.1.LeaseTime                type:        int,    value: 7200   root@RaspberryPi-Gateway:/# dmcli eRT getv Device.DHCPv4.Server.Pool.1.MaxAddress CR component name is: eRT.com.cisco.spvtg.ccsp.CR subsystem_prefix eRT. getv from/to component(eRT.com.cisco.spvtg.ccsp.pam): Device.DHCPv4.Server.Pool.1.MaxAddress Execution succeed. Parameter    1 name: Device.DHCPv4.Server.Pool.1.MaxAddress                type:     string,    value: 10.0.0.240</t>
  </si>
  <si>
    <t xml:space="preserve">To verify WAN subdoc</t>
  </si>
  <si>
    <t xml:space="preserve">1. Enter the below info in RDKM WebConfig UI (http://webconfig.rdkcentral.com:9008/) &amp; submit it
a. Subdoc Name: wan
b. subdoc_data : 
c. TR-181 DM : Device.NAT.X_CISCO_COM_DMZ.Data
d. Test MAC : Test_MAC (Ex : d83add3c5cc3)</t>
  </si>
  <si>
    <t xml:space="preserve">1. On successfully submission, DMZ should be updated as per the subdoc data given. Verify the same using below DM cmds
&gt; dmcli eRT getv Device.NAT.X_CISCO_COM_DMZ.Enable
&gt; dmcli eRT getv Device.NAT.X_CISCO_COM_DMZ.InternalI
2. WEBCONFIGlog.txt.0 log file &amp; PAM log file should show the DMZ updation</t>
  </si>
  <si>
    <t xml:space="preserve">root@RaspberryPi-Gateway:/usr/www2# dmcli eRT getv Device.NAT.X_CISCO_COM_DMZ.Enable CR component name is: eRT.com.cisco.spvtg.ccsp.CR subsystem_prefix eRT. getv from/to component(eRT.com.cisco.spvtg.ccsp.pam): Device.NAT.X_CISCO_COM_DMZ.Enable Execution succeed. Parameter    1 name: Device.NAT.X_CISCO_COM_DMZ.Enable                type:       bool,    value: true   root@RaspberryPi-Gateway:/usr/www2# dmcli eRT getv Device.NAT.X_CISCO_COM_DMZ.InternalIP CR component name is: eRT.com.cisco.spvtg.ccsp.CR subsystem_prefix eRT. getv from/to component(eRT.com.cisco.spvtg.ccsp.pam): Device.NAT.X_CISCO_COM_DMZ.InternalIP Execution succeed. Parameter    1 name: Device.NAT.X_CISCO_COM_DMZ.InternalIP                type:     string,    value: 10.0.0.17</t>
  </si>
  <si>
    <t xml:space="preserve">To verify portfordarding subdoc</t>
  </si>
  <si>
    <t xml:space="preserve">1. Enter the below info in RDKM WebConfig UI (http://webconfig.rdkcentral.com:9008/) &amp; submit it
a. Subdoc Name:  portforwarding
b. subdoc_data : 
c. TR-181 DM : Device.NAT.X_RDK_PortMapping.Data
d. Test MAC : Test_MAC (Ex : d83add3c5cc3)</t>
  </si>
  <si>
    <t xml:space="preserve">1. On successfully submission, portforwarding configurations should be updated as per the subdoc data given. Verify the same using below DM cmds. Also can be verified on WebUI under Port Forwarding feature under Advanced
&gt; dmcli eRT getv Device.NAT.
2. WEBCONFIGlog.txt.0 log file &amp; PAM log file should show the portforwarding updation</t>
  </si>
  <si>
    <t xml:space="preserve">root@RaspberryPi-Gateway:~# dmcli eRT getv Device.NAT.                               CR component name is: eRT.com.cisco.spvtg.ccsp.CR subsystem_prefix eRT. getv from/to component(eRT.com.cisco.spvtg.ccsp.pam): Device.NAT. Execution succeed. Parameter    1 name: Device.NAT.X_CISCO_COM_TCPTimeout                type:       uint,    value: 0 Parameter    2 name: Device.NAT.X_CISCO_COM_UDPTimeout                type:       uint,    value: 0 Parameter    3 name: Device.NAT.X_CISCO_COM_ICMPTimeout                type:       uint,    value: 0 Parameter    4 name: Device.NAT.X_Comcast_com_EnablePortMapping                type:       bool,    value: true Parameter    5 name: Device.NAT.X_Comcast_com_EnableHSPortMapping                type:       bool,    value: true Parameter    6 name: Device.NAT.X_Comcast_com_EnableNATMapping                type:       bool,    value: false Parameter    7 name: Device.NAT.PortMappingNumberOfEntries                type:       uint,    value: 3 Parameter    8 name: Device.NAT.X_CISCO_COM_DMZ.Enable                type:       bool,    value: false Parameter    9 name: Device.NAT.X_CISCO_COM_DMZ.RemoteIPStart                type:     string,    value:  Parameter   10 name: Device.NAT.X_CISCO_COM_DMZ.RemoteIPEnd                type:     string,    value:  Parameter   11 name: Device.NAT.X_CISCO_COM_DMZ.InternalIP</t>
  </si>
  <si>
    <t xml:space="preserve">Wiki link for eSDK validation - https://wiki.rdkcentral.com/display/RDK/RDKB%3A+Extensible+SDK+support+on+Raspberrypi+Yocto+4.0+Kirkstone+build</t>
  </si>
  <si>
    <t xml:space="preserve">To generated eSDK installer script</t>
  </si>
  <si>
    <r>
      <rPr>
        <sz val="10"/>
        <color rgb="FF000000"/>
        <rFont val="Arial"/>
        <family val="0"/>
        <charset val="1"/>
      </rPr>
      <t xml:space="preserve">1. Trigger a build in CMF build slave or in Comcast VM with below steps to generate the eSDK installer
</t>
    </r>
    <r>
      <rPr>
        <b val="true"/>
        <sz val="10"/>
        <color rgb="FF000000"/>
        <rFont val="Arial"/>
        <family val="0"/>
        <charset val="1"/>
      </rPr>
      <t xml:space="preserve">RPi build steps
</t>
    </r>
    <r>
      <rPr>
        <sz val="10"/>
        <color rgb="FF000000"/>
        <rFont val="Arial"/>
        <family val="0"/>
        <charset val="1"/>
      </rPr>
      <t xml:space="preserve">&gt; repo init -u https://code.rdkcentral.com/r/manifests -b kirkstone -m rdkb-extsrc.xml
&gt; repo sync -j`nproc` --no-clone-bundle
&gt; MACHINE=raspberrypi4-64-rdk-broadband source meta-cmf-raspberrypi/setup-environment
&gt; bitbake rdk-generic-broadband-image -c populate_sdk_ext -f
</t>
    </r>
    <r>
      <rPr>
        <b val="true"/>
        <sz val="10"/>
        <color rgb="FF000000"/>
        <rFont val="Arial"/>
        <family val="0"/>
        <charset val="1"/>
      </rPr>
      <t xml:space="preserve">BPi Build steps
</t>
    </r>
    <r>
      <rPr>
        <sz val="10"/>
        <color rgb="FF000000"/>
        <rFont val="Arial"/>
        <family val="0"/>
        <charset val="1"/>
      </rPr>
      <t xml:space="preserve">&gt; repo init -u https://code.rdkcentral.com/r/manifests -b kirkstone -m rdkb-bpi-extsrc.xml
&gt; repo sync -j`nproc` --no-clone-bundle
&gt; MACHINE=bananapi4-rdk-broadband source meta-cmf-bananapi/setup-environment-refboard-rdkb
&gt; bitbake rdk-generic-broadband-image -c populate_sdk_ext -f
2. The generated eSDK installer resides under the directory build-&lt;MACHINE&gt;/tmp/deploy/sdk/rdk-glibc-x86_64-aarch64-toolchain-ext-2.0.sh of the Yocto workspace.</t>
    </r>
  </si>
  <si>
    <t xml:space="preserve">1. Build should be completed successfully without any errors
2. Genearted eSDK installer should reside under path /build-bananapi4-rdk-broadband/tmp/deploy/sdk
rdk-glibc-x86_64-aarch64-toolchain-ext-2.0.host.manifest    x86_64-buildtools-nativesdk-standalone-2.0.host.manifest
rdk-glibc-x86_64-aarch64-toolchain-ext-2.0.sh               x86_64-buildtools-nativesdk-standalone-2.0.sh
rdk-glibc-x86_64-aarch64-toolchain-ext-2.0.target.manifest  x86_64-buildtools-nativesdk-standalone-2.0.target.manifest
rdk-glibc-x86_64-aarch64-toolchain-ext-2.0.testdata.json    x86_64-buildtools-nativesdk-standalone-2.0.testdata.json
</t>
  </si>
  <si>
    <t xml:space="preserve">1. Build is completed successfully</t>
  </si>
  <si>
    <t xml:space="preserve">To verify eSDK Installation</t>
  </si>
  <si>
    <t xml:space="preserve">1. Goto generated eSDK installer directory and execute the installer script file as below
./rdk-glibc-x86_64-aarch64-toolchain-ext-2.0.sh
2. Installer asks for a directory to install (default directory ~/rdk_sdk). In CMF build slave create a new workspace and provide the path of that new workspace as below
./rdk-glibc-x86_64-aarch64-toolchain-ext-2.0.sh 
RDK (A Yocto Project based Distro) Extensible SDK installer version 2.0
=======================================================================
Enter target directory for SDK (default: ~/rdk_sdk): /home/jenkins/jenkinsroot/workspace/esdk
3. Again asks for the confirmation for the path, give Y and SDK installaion starts
./rdk-glibc-x86_64-aarch64-toolchain-ext-2.0.sh 
RDK (A Yocto Project based Distro) Extensible SDK installer version 2.0
=======================================================================
Enter target directory for SDK (default: ~/rdk_sdk): /home/jenkins/jenkinsroot/workspace/esdk1
You are about to install the SDK to "/home/jenkins/jenkinsroot/workspace/esdk". Proceed [Y/n]? y
Extracting SDK.............
done
SDK has been successfully set up and is ready to be used.
Each time you wish to use the SDK in a new shell session, you need to source the environment setup script e.g.
 $ . /home/jenkins/jenkinsroot/workspace/esdk1/environment-setup-cortexa53-rdk-linux
</t>
  </si>
  <si>
    <t xml:space="preserve">1. Should be able to execute the installer script  and setup the SDK successfully
</t>
  </si>
  <si>
    <t xml:space="preserve">1. Able to setup the SDK successfully</t>
  </si>
  <si>
    <t xml:space="preserve">To verify eSDK build</t>
  </si>
  <si>
    <t xml:space="preserve">1. Now go to the new workspace where SDK is setup i.e. /home/jenkins/jenkinsroot/workspace/esdk/
2. setup the eSDK environemnt
source environment-setup-cortexa72-rdk-linux
3. Build the Image using devtool
devtool build-image rdk-generic-broadband-image</t>
  </si>
  <si>
    <t xml:space="preserve">3. Build should be successful without any error. Verify the build and perform Basic Sanity testing on the same</t>
  </si>
  <si>
    <t xml:space="preserve">3. devtool build is failing</t>
  </si>
  <si>
    <t xml:space="preserve">RDK wiki link : https://wiki.rdkcentral.com/display/RDK/Feature+Validation+%3A+Xconf+Server#FeatureValidation:XconfServer-FeatureValidation:LogUpload</t>
  </si>
  <si>
    <t xml:space="preserve">Telemetry-Multiprofile</t>
  </si>
  <si>
    <t xml:space="preserve">To create Telemetry 2 profile in xconf</t>
  </si>
  <si>
    <t xml:space="preserve">1. Set the T2 profile on xconf in below path
Flow: xconf Server UI -&gt; Telemetry -&gt; Telemetry 2.0 Profiles -&gt; create
Below profile created in xconf for T2 validation 
&gt; BPI-weconfig
&gt; Saipriya
&gt; RDKB_WiFiHealth_Profile1</t>
  </si>
  <si>
    <t xml:space="preserve">1. T2 profiles should be created successfully in xconf</t>
  </si>
  <si>
    <t xml:space="preserve">T2 profiles is be created successfully in xconf</t>
  </si>
  <si>
    <t xml:space="preserve">To create T2 rules in xconf</t>
  </si>
  <si>
    <t xml:space="preserve">1. Create Telemetry 2.0 Targeting Rule
Flow: Xconf Server -&gt; Telemetry &gt; Telemetry 2.0 Rules &gt; create
2. Add all the mentioned profiles in Test Case ID-1 under "Telemetry2.0 profiles"
Below Rule can we used for test purpose
&gt; BPI-weconfig
3. Add Test MAC under "Rule condition" and save</t>
  </si>
  <si>
    <t xml:space="preserve">T2 rules should be created successfully in xconf.
Below URL should show all the add profiles for your test MAC
https://xconf.rdkcentral.com/loguploader/getTelemetryProfiles?estbMacAddress=02:01:00:9C:9D:E6</t>
  </si>
  <si>
    <t xml:space="preserve">root@Filogic-GW:~# dmcli eRT getv Device.X_RDK_WebConfig.SupplementaryServiceUrls.Telemetry CR component name is: eRT.com.cisco.spvtg.ccsp.CR subsystem_prefix eRT. Execution succeed. Parameter    1 name: Device.X_RDK_WebConfig.SupplementaryServiceUrls.Telemetry                type:     string,    value: http://webconfig.rdkcentral.com:9007/api/v1/device/02010087c87f/config  </t>
  </si>
  <si>
    <t xml:space="preserve">To set the Webconfig telemetry URL</t>
  </si>
  <si>
    <t xml:space="preserve">1. Set the URL using below cmd give the test MAC device in the URL
# dmcli eRT setv Device.X_RDK_WebConfig.SupplementaryServiceUrls.Telemetry string http://webconfig.rdkcentral.com:9007/api/v1/device/&lt;CPE MAC&gt;/config</t>
  </si>
  <si>
    <t xml:space="preserve">1. URL should be set successfully</t>
  </si>
  <si>
    <t xml:space="preserve">root@Filogic-GW:~# dmcli eRT getv Device.X_RDK_WebConfig.SupplementaryServiceUrls.Telemetry CR component name is: eRT.com.cisco.spvtg.ccsp.CR subsystem_prefix eRT. Execution succeed. Parameter    1 name: Device.X_RDK_WebConfig.SupplementaryServiceUrls.Telemetry                type:     string,    value: http://webconfig.rdkcentral.com:9007/api/v1/device/02010087c87f/config  
root@Filogic-GW:~# cd /nvram/.t2reportprofiles/ root@Filogic-GW:/nvram/.t2reportprofiles# ls profiles.msgpack </t>
  </si>
  <si>
    <t xml:space="preserve">To verify Telemetry multi profile</t>
  </si>
  <si>
    <t xml:space="preserve">1. Trigger below cmd in test device
# dmcli eRT setv Device.X_RDK_WebConfig.ForceSync string telemetry
2. When T2 profiles are received via WebConfig, they are persisted in msgPack format under the path /nvram/.t2reportprofiles/profiles.msgpack
3. To check that the device received the profiles on the device, you can get a human-readable version of the profiles.msgpack file by doing the following on the device
# webcfg_decoder -m profiles.msgpack
4. Check the telemetry logs to confirm whether JSON report is generated properly or not. Logs should show all 3 added profiles (BPI-weconfig, Saipriya, RDKB_WiFiHealth_Profile1)</t>
  </si>
  <si>
    <t xml:space="preserve">1. Command should be triggered successfully
2. profiles.msgpack should be created under /nvram/.t2reportprofiles/
3. All added profile should be displayed
4. telemetry2.log should contain all the added profiles as below
250729-09:04:09.000809 [mod=T2, lvl=INFO] [tid=117012] Waiting for timeref or reporting interval for the profile - BPI-webconfig is started
250729-09:04:09.000953 [mod=T2, lvl=INFO] [tid=138692] cJSON Report = {"HishamProfile":[{"Profile.Name":"RDKB_RPI_Profile1"},{"Profile.Version":"1.0"}]}
250729-09:04:09.000974 [mod=T2, lvl=INFO] [tid=138692] Report Size = 82
250729-09:04:09.002777 [mod=T2, lvl=INFO] [tid=182217] cJSON Report = {"Report":[{"Profile.Name":"BPI-webconfig"},{"Profile.Version":".02"},{"Device.WiFi.Radio.1.Stats.X_COMCAST-COM_NoiseFloor":"-99"},{"UPTIME":"935"}]}
250729-09:04:09.002838 [mod=T2, lvl=INFO] [tid=182217] Report Size = 149
250729-09:04:09.003007 [mod=T2, lvl=ERROR] [tid=138692] getParameterValue partner id failed
250729-09:04:09.005687 [mod=T2, lvl=ERROR] [tid=182217] getParameterValue partner id failed
250729-09:04:09.908045 [mod=T2, lvl=INFO] [tid=138692] The return status from the child with pid 313355 is CurlStatus : 1
250729-09:04:09.908114 [mod=T2, lvl=INFO] [tid=138692] The return status from the child with pid 313355 SetopCode: No error; ResponseCode : No error; HTTP_CODE : 200; Line Number : 428 
250729-09:04:09.908130 [mod=T2, lvl=INFO] [tid=138692] Report Sent Successfully over HTTP : 200</t>
  </si>
  <si>
    <t xml:space="preserve">root@Filogic-GW:/nvram/.t2reportprofiles# webcfg_decoder -m profiles.msgpack rbus_open for component webcfg_decoder rbus_init is success. ret is 0  msgpack decoded data is: {"profiles":[{"versionHash":"2374290f", "name":"Profile_1_CCSP-LM-LITE", "value":{"ReportingInterval":60.000000, "Version":"0.1", "ActivationTimeOut":90.000000, "DeleteOnTimeOut":false, "Parameter":[{"type":"grep", "use":"absolute", "logFile":"LM.txt.0", "marker":"SYS_SH_TADProcess_restart", "search":"Restarting CcspTandDSsp"}, {"name":"LMLite_caught_wifi_disconnect", "reportEmpty":false, "type":"event", "use":"count", "component":"ccsp_lmlite", "eventName":"WIFI_INFO_clientdisconnect"}, {"name":"UPTIME", "reference":"Device.DeviceInfo.UpTime", "type":"dataModel", "use":"absolute"}], "Protocol":"HTTP", "TimeReference":"0001-01-01T00:00:00Z", "Description":"A report for a few CCSP-LM-LITE details", "EncodingType":"JSON", "HTTP":{"Method":"POST", "RequestURIParameter":[{"Name":"profileName", "Reference":"Profile.Name"}], "URL":"https://xconf.rdkcentral.com/logTelemetryServer/telemetry_upload.php", "Compression":"
check for all profiles in logs
Profile1 is started 250908-04:04:43.000304 [mod=T2, lvl=INFO] [tid=1241662] CollectAndReport ++in profileName : RDKB_WiFiHealth_Profile1 250908-04:04:43.004491 [mod=T2, lvl=INFO] [tid=1241662] cJSON Report = {"Report":[{"Profile.Name":"RDKB_WiFiHealth_Profile1"},{"Profile.Version":"0.1"},{"WIFI_countrycode1_split":"USI"},{"BandSteeringEnabled":"false"},{"BSOFF_RDKB":"false"},{"BRTrial":"6Mbps"},{"WIFI_ERROR_2G_Radio_missing":"Up"},{"WIFI_ERROR_5G_Radio_missing":"Up"}]} 250908-04:04:43.004572 [mod=T2, lvl=INFO] [tid=1241662] Report Size = 265 250908-04:04:43.006237 [mod=T2, lvl=ERROR] [tid=1241662] :0 rbus_get for Device.DeviceInfo.X_RDKCENTRAL-COM_RFC.Feature.Telemetry.MT</t>
  </si>
  <si>
    <t xml:space="preserve">Wiki link for SelfHeal feature - https://wiki.rdkcentral.com/display/RDK/Self+Heal+Support+in+RPI+-+User+manual+-+Broadband</t>
  </si>
  <si>
    <t xml:space="preserve">To modify the default values of few parameters to check if the Self heal is working or not</t>
  </si>
  <si>
    <t xml:space="preserve">1. Set the below cmds and change the default values
dmcli eRT setv Device.SelfHeal.ConnectivityTest.X_RDKCENTRAL-COM_RebootInterval int 300  
dmcli eRT setv Device.SelfHeal.ResourceMonitor.X_RDKCENTRAL-COM_UsageComputeWindow uint 6  
Ex: for every 6mins it will monitor the health
</t>
  </si>
  <si>
    <t xml:space="preserve">1. Cmds should be executed successfully
root@RaspberryPi-Gateway:/# dmcli eRT setv Device.SelfHeal.ConnectivityTest.X_RDKCENTRAL-COM_RebootInterval int 300  
CR component name is: eRT.com.cisco.spvtg.ccsp.CR
subsystem_prefix eRT.
Execution succeed.
root@RaspberryPi-Gateway:/# 
root@RaspberryPi-Gateway:/# dmcli eRT setv Device.SelfHeal.ResourceMonitor.X_RDKCENTRAL-COM_UsageComputeWindow uint 6 
CR component name is: eRT.com.cisco.spvtg.ccsp.CR
subsystem_prefix eRT.
Execution succeed.
</t>
  </si>
  <si>
    <t xml:space="preserve">root@RaspberryPi-Gateway:/# dmcli eRT setv Device.SelfHeal.ConnectivityTest.X_RDKCENTRAL-COM_RebootInterval int 300  
CR component name is: eRT.com.cisco.spvtg.ccsp.CR
subsystem_prefix eRT.
Execution succeed.
root@RaspberryPi-Gateway:/# 
root@RaspberryPi-Gateway:/# dmcli eRT setv Device.SelfHeal.ResourceMonitor.X_RDKCENTRAL-COM_UsageComputeWindow uint 6 
CR component name is: eRT.com.cisco.spvtg.ccsp.CR
subsystem_prefix eRT.
Execution succeed.
</t>
  </si>
  <si>
    <t xml:space="preserve">To clear the exsisting Selfheal logs to verify if the process is working</t>
  </si>
  <si>
    <t xml:space="preserve">1. Clear /rdklogs/logs/Selfheal.txt.0 and tail the logs using below cmd in a new terminal
# tail -f /rdklogs/logs/Selfheat.txt.0 &amp;</t>
  </si>
  <si>
    <t xml:space="preserve">1.  /rdklogs/logs/Selfheal.txt.0  logs should be cleared</t>
  </si>
  <si>
    <t xml:space="preserve">root@Filogic-GW:~# cat /rdklogs/logs/SelfHeal.txt.0  root@Filogic-GW:~#   </t>
  </si>
  <si>
    <t xml:space="preserve">To verify if Selfheal is working</t>
  </si>
  <si>
    <t xml:space="preserve">1. Check all the process using below cmd
# ps | grep eRT.
2. Delete any process (Ex: CcspLMLite, CcspTr069PaSsp)
# kill -9 &lt;PID No&gt;
3. Monitored the tailed logs and check if the deleted process is coming up after sometime.
4. Verify if the deleted process comes back with new PID number after the set time (6mins) using the below cmd
# ps | grep eRT.</t>
  </si>
  <si>
    <t xml:space="preserve">1. Cmd should give all process
For Ex:
root@RaspberryPi-Gateway:/# ps | grep eRT.           
  369 non-root  0:00 /usr/bin/CcspCrSsp -subsys eRT.
  889 non-root  0:07 /usr/bin/PsmSsp -subsys eRT.
  979 non-root  0:06 /usr/bin/CcspEthAgent -subsys eRT.
 1022 root      0:02 /usr/bin/VlanManager -subsys eRT.
 3140 root      0:15 /usr/bin/CcspTandDSsp -subsys eRT.
 3154 non-root  0:45 /usr/bin/CcspLMLite -subsys eRT.
24515 non-root  0:24 /usr/bin/CcspTr069PaSsp -subsys eRT.
111599 root      0:00 grep eRT.
2. Process should be deleted
root@RaspberryPi-Gateway:/# kill -9 3154
3. Deleted process restarts by itself after sometime with below logs (Set as 6mins in this case)
250805-11:05:46.618853 RDKB_SELFHEAL : &lt;128&gt;Ethwan Gateway[Raspberry]:&lt;99000007&gt;&lt;2025:08:05:11:05:44&gt;&lt;D8:3A:DD:13:8B:A9&gt;&lt;RPI&gt; RM CcspLMLite process not running , restarting it
250805-11:05:46.625155 RDKB_SELFHEAL : Resetting process CcspLMLite
/usr/ccsp/tad
eRT.com.cisco.spvtg.ccsp.lmlite start to check eRT.com.cisco.spvtg.ccsp.psm status
eRT.com.cisco.spvtg.ccsp.psm is ready, eRT.com.cisco.spvtg.ccsp.lmlite continue
PSM module done.
Conf file /etc/debug.ini open success
rdk_dyn_log_initg_dl_socket = 6 __progname = CcspLMLite 
4. Process will be up with new PID number
For Ex:
root@RaspberryPi-Gateway:/# ps | grep eRT.           
  369 non-root  0:00 /usr/bin/CcspCrSsp -subsys eRT.
  889 non-root  0:07 /usr/bin/PsmSsp -subsys eRT.
  979 non-root  0:06 /usr/bin/CcspEthAgent -subsys eRT.
 1022 root      0:02 /usr/bin/VlanManager -subsys eRT.
 3140 root      0:15 /usr/bin/CcspTandDSsp -subsys eRT.
24515 non-root  0:24 /usr/bin/CcspTr069PaSsp -subsys eRT.
111599 root      0:00 grep eRT.
24576 non-root  0:45 /usr/bin/CcspLMLite -subsys eRT.
</t>
  </si>
  <si>
    <t xml:space="preserve">check the logs: cat /rdklogs/logsSelfHeal.txt.0
root@Filogic-GW:~# cat /rdklogs/logs/SelfHeal.txt.0  250908-04:20:33.154768 RDKB_SELFHEAL : CPU usage is 37 at timestamp 2025:09:08:04:20:03 Battery 0 250908-04:20:33.224497 [RDKB_SELFHEAL] : Firmware upgrade start time : 0 250908-04:20:33.226279 [RDKB_SELFHEAL] : Firmware upgrade end time : 10800 250908-04:20:33.236285 [RDKB_SELFHEAL] : Current time in seconds : 15633 250908-04:20:33.418006 RDKB_PROCESS_CRASHED : LanManager_process is not running, need restart 250908-04:20:33.616741 RDKB_SELFHEAL : Total memory in system is 4022904 250908-04:20:33.618865 RDKB_SELFHEAL : Used memory in system is 492248 250908-04:20:33.620950 RDKB_SELFHEAL : Free memory in system is 3368068 250908-04:20:34.688076 RDKB_SELFHEAL : Current CPU load is 38 250908-04:20:34.690102 RDKB_SELFHEAL : Top 5 tasks running on device with resource usage are below MiB Swap:      0.0 total,      0.0 free,      0.0 used.   3369.4 avail Mem       PID USER      PR  NI    VIRT    RES    SHR S  %CPU  %MEM     TIME+ COMMAND       1 root      20   0  159724   8236   5744 S  50.0   0.2   6:48.38 systemd    1768 root      20   0    3348    876    780 S  12.5   0.0   0:08.31 syslogd     874 root      20   0       0      0      0 I   6.2   0.0   0:04.71 kworker+ 250908-04:20:34.948922 RDKB_SELFHEAL : Device 54:b8:02:a6:45:5f connected on AccessPoint 1 and RSSI is 0 dBm 250908-04:20:35.026617 RDKB_SELFHEAL : Device 0e:7f:26:76:c5:40 connected on AccessPoint 2 and RSSI is 0 dBm 250908-04:20:35.122797 RDKB_SELFHEAL : 2.4GHz radio is operating on 1 channel 250908-04:20:35.144341 RDKB_SELFHEAL : 5GHz radio is operating on 44 channel 250908-04:20:35.146200 RDKB_SELFHEAL : MoCA stats are not available due to MoCA crash 250908-04:20:35.233201 RDKB_SELFHEAL : &lt;128&gt;Ethwan Gateway[Mediatek]:&lt;99000007&gt;&lt;2025:09:08:04:20:33&gt;&lt;62:9c:7a:95:d6:2c&gt;&lt;BananapiBPI-R4&gt; RM CcspLMLite process not running , restarting it 250908-04:20:35.268667 RDKB_SELFHEAL : Resetting process CcspLMLite /usr/ccsp/tad PSM module done. Conf file /etc/debug.ini open success rdk_dyn_log_initg_dl_socket = 6 __progname = CcspLMLite  rdk_logger_init /etc/debug.ini Already Stack Level Logging processed... not processing again. 250908-04:20:35.424066 [PROCESS_CRASH] : core has been generated inside /tmp :  1757305122_core.prog_CcspLMLite.signal_11.5711 250908-04:20:35.432284 [PROCESS_CRASH] : Number of cores created inside /tmp are : 1 250908-04:20:35.663110 [RDKB_SELFHEAL] : BRIDGE_MODE is 0 </t>
  </si>
  <si>
    <t xml:space="preserve">RDK wiki link : https://wiki.rdkcentral.com/display/RDK/Log+Rotation+Feature+Support+in+RDKB+BPI+-+User+manual</t>
  </si>
  <si>
    <t xml:space="preserve">Log rotation</t>
  </si>
  <si>
    <t xml:space="preserve">Once the folder size (/rdklogs/logs/) reaches 1536(around 1.5M), these logs will be moved to /nvram2/logs and make them tar and pushed into local tftp log server.
Logs folder size will be periodically monitored (/rdklogs/logs folder) for upload.
rdklogs/logs will be periodically checked for the maximum size set for the logs to be uploaded.(“rdkbLogMonitor.sh” script file monitor this functionality)                                                                                                                                                               Then the /nvram2/logs directory will be compressed and renamed as mentioned below to enable server to fetch the logs based on MAC address of unit : &lt;WAN Interface mac&gt;_LOGS_&lt;Timestamp&gt;.tgz
During boot-up, rdkbLogMonitor.service calls rdkblogmonitor.sh for executing the logrotation feature in rpi.
</t>
  </si>
  <si>
    <t xml:space="preserve">Note:
1. Please edit the below line in /etc/device.properties,
                             TFTP_SERVER_IP = "local tftp server ip"
2. Please run the below command (or) reboot the rpi box
                              systemctl restart rdkbLogMonitor
3. Below steps for assigning Maximum size for log directory based on storage constraints for the target platform,
                            Add "MAXSIZE = "VALUE" " in /etc/device.properties and then reboot your rpi board (or) restart the rdkbLogMonitor service.                                                        
This feature will support only tftp protocol for log upload and not by http and by other means</t>
  </si>
  <si>
    <t xml:space="preserve">1.once the maximum size of log directory is set to 1.5MB. 
2.systemctl restart rdkbLogMonitor
3.During boot-up, rdkbLogMonitor.service calls rdkblogmonitor.sh for executing the logrotation feature in bpi.</t>
  </si>
  <si>
    <t xml:space="preserve">root@Filogic-GW:~# systemctl status rdkbLogMonitor ● rdkbLogMonitor.service - rdkbLogMonitor service      Loaded: loaded (/lib/systemd/system/rdkbLogMonitor.service; enabled; vendor preset: enabled)      Active: active (exited) since Mon 2025-09-08 04:07:17 UTC; 5s ago     Process: 1364246 ExecStartPre=/bin/sh -c (/usr/ccsp/utopiaInitCheck.sh) (code=exited, status=0/SUCCESS)     Process: 1364252 ExecStart=/bin/sh -c /rdklogger/rdkbLogMonitor.sh &amp; (code=exited, status=0/SUCCESS)    Main PID: 1364252 (code=exited, status=0/SUCCESS)       Tasks: 0 (limit: 4713)      Memory: 1.3M      CGroup: /system.slice/rdkbLogMonitor.service  2025 Sep 08 04:07:17 Filogic-GW systemd[1]: Starting rdkbLogMonitor service... 2025 Sep 08 04:07:17 Filogic-GW systemd[1]: Finished rdkbLogMonitor service. </t>
  </si>
  <si>
    <t xml:space="preserve">Refer below url to configure xconf for log upload/rotate
Feature Validation : Xconf Server#FeatureValidation:LogUpload</t>
  </si>
  <si>
    <t xml:space="preserve">1.Verify in /nvram2/logs
root@Filogic-GW:/nvram2/logs# ls
760B452D671E_Logs_09-24-24-03-18PM.tgz  LM.txt.0         VLANManagerLog.txt.0  eth_telemetry.txt   telemetry2_0.txt.1     wifiDb.txt
ArmConsolelog.txt.0         MnetDebug.txt        WANMANAGERLog.txt.0   lighttpderror.log   webui.log          wifiHal.txt
BootTime.log                OnBoardingLog.txt.0  WEBPAlog.txt.0    ocsp-support.log    wifiAnalytics.txt      wifiMgr.txt
CRlog.txt.0             PAMlog.txt.0         WiFilog.txt.0     response.txt        wifiApps.txt       wifiMon.txt
CapDebug.txt                PARODUSlog.txt.0     core_log.txt      rtrouted.log        wifiBlaster.txt        wifiPsm.txt
Consolelog.txt.0            PSMlog.txt.0         dcmProcessing.log     swupdate.log        wifiConnAdmissionCtrl.txt  wifiWebConfig.txt
FirewallDebug.txt           PreviousLogs         dcmrfc.log        telemetry.log       wifiCtrl.txt       xconf_curl_httpcode
FwUpgradeManagerLog.txt.0       PreviousLogs_backup  dcmscript.log     telemetry2_0.txt.0  wifiDMCLI.txt
 </t>
  </si>
  <si>
    <t xml:space="preserve">root@Filogic-GW:/rdklogs/logs/PreviousLogs_backup# ls 02:01:00:87:C8:7F-Logs-09-08-25-03-57AM.tgz  09-08-25-03-57AM-MnetDebug.txt 09-08-25-03-57AM-WiFilog.txt.0 09-08-25-03-57AM-ArmConsolelog.txt.0      09-08-25-03-57AM-PAMlog.txt.0 09-08-25-03-57AM-core_log.txt 09-08-25-03-57AM-BootTime.log       09-08-25-03-57AM-PARODUSlog.txt.0 09-08-25-03-57AM-dcmscript.log 09-08-25-03-57AM-CRlog.txt.0       09-08-25-03-57AM-PSMlog.txt.0 09-08-25-03-57AM-rfcscript.log 09-08-25-03-57AM-Consolelog.txt.0      09-08-25-03-57AM-TDMlog.txt.0 09-08-25-03-57AM-swupdate.log 09-08-25-03-57AM-FirewallDebug.txt      09-08-25-03-57AM-TR69log.txt.0 09-08-25-03-57AM-version.txt 09-08-25-03-57AM-LM.txt.0       09-08-25-03-57AM-WEBPAlog.txt.0 09-08-25-03-57AM-wifihealth.txt root@Filogic-GW:/rdklogs/logs/PreviousLogs_backup#  </t>
  </si>
  <si>
    <t xml:space="preserve"> </t>
  </si>
  <si>
    <t xml:space="preserve">Wiki page for DAC OCI Image &amp; bundle creation - https://wiki.rdkcentral.com/display/RDK/DAC+on+BPI+R4+RDK-B+-64+bit</t>
  </si>
  <si>
    <t xml:space="preserve">Test Case ID</t>
  </si>
  <si>
    <t xml:space="preserve">To create DAC iperf bundles</t>
  </si>
  <si>
    <t xml:space="preserve">1. Following the wiki page for the build steps for creating the iperf OCI Image.
2. After successful OCI image creation, create bundles refering the same wiki page under "Bundle Creation for BPIR4"</t>
  </si>
  <si>
    <t xml:space="preserve">To host the bundles in Http Apache server</t>
  </si>
  <si>
    <t xml:space="preserve">1. Install Apache server, create Http server and Host the above created bundles on the Http server</t>
  </si>
  <si>
    <t xml:space="preserve">On successfull installation of Apache Http server. You will be able to copy the bundles to /var/www/html and accessing the local PC IP of the browser (Ex 192.168.0.x), we will be able to see the copied files</t>
  </si>
  <si>
    <t xml:space="preserve">To Install the bundle using Http server</t>
  </si>
  <si>
    <t xml:space="preserve">1. Verify the DM by default
dmcli eRT getv Device.SoftwareModules.
2. Intall the bundles using below cmd. (http://192.168.20.179 - Http server IP, iper3rpi64.tar.gz - iperf bundle file)
UspPa -c operate "Device.SoftwareModules.InstallDU(URL=http://192.168.20.179/iper3rpi64.tar.gz)"
3. Verify the bundle installation using below cmd
dmcli eRT getv Device.SoftwareModules.</t>
  </si>
  <si>
    <t xml:space="preserve">1. Cmd should be executed successfully
2. Bundle should be installed successfully as below 
root@Filogic-GW:~/destination# UspPa -c operate "Device.SoftwareModules.InstallDU(URL=http://192.168.20.137/iperf20250526.tar.gz)"
Asynchronous Operation (Device.SoftwareModules.InstallDU()) Started successfully.
Device.LocalAgent.Request.1 created.
See log for output arguments of operation
3. Installed bundle should be displayed as below 
root@Filogic-GW:~/destination#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http://192.168.20.137/iperf20250526.tar.gz 
------------------
Parameter   20 name: Device.SoftwareModules.ExecutionUnit.1.Name
               type:     string,    value: Kn 
Parameter   21 name: Device.SoftwareModules.ExecutionUnit.1.Status
               type:     string,    value: Idle 
</t>
  </si>
  <si>
    <t xml:space="preserve">root@Filogic-GW:~# UspPa -c operate "Device.SoftwareModules.ExecutionUnit.1.SetRequestedState(RequestedState=Active)" Synchronous Operation (Device.SoftwareModules.ExecutionUnit.1.SetRequestedState()) completed successfully. Output Arguments:-    Ret =&gt; "Starting EU" root@Filogic-GW:~#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http://192.168.2.82/iperf20250526.tar  Parameter    5 name: Device.SoftwareModules.ExecEnv.1.CurrentRunLevel                type:        int,    value: 5  Parameter    6 name: Device.SoftwareModules.ExecEnv.1.Enable                type:       bool,    value: true  Parameter    7 name: Device.SoftwareModules.ExecEnv.1.InitialRunLevel                type:        int,    value: 5  Parameter    8 name: Device.SoftwareModules.ExecEnv.1.Name                type:     string,    value: default  Parameter    9 name: Device.SoftwareModules.ExecEnv.1.Status                type:     string,    value: Up  Parameter   10 name: Device.SoftwareModules.ExecEnv.2.CurrentRunLevel                type:        int,    value: 5  Parameter   11 name: Device.SoftwareModules.ExecEnv.2.Enable                type:       bool,    value: true  Parameter   12 name: Device.SoftwareModules.ExecEnv.2.InitialRunLevel                type:        int,    value: 5  Parameter   13 name: Device.SoftwareModules.ExecEnv.2.Name                type:     string,    value: test  Parameter   14 name: Device.SoftwareModules.ExecEnv.2.Status                type:     string,    value: Up  Parameter   15 name: Device.SoftwareModules.ExecEnv.3.CurrentRunLevel                type:        int,    value: 5  Parameter   16 name: Device.SoftwareModules.ExecEnv.3.Enable                type:       bool,    value: true  Parameter   17 name: Device.SoftwareModules.ExecEnv.3.InitialRunLevel                type:        int,    value: 5  Parameter   18 name: Device.SoftwareModules.ExecEnv.3.Name                type:     string,    value: user  Parameter   19 name: Device.SoftwareModules.ExecEnv.3.Status                type:     string,    value: Up  Parameter   20 name: Device.SoftwareModules.ExecutionUnit.1.Name                type:     string,    value: Kn  Parameter   21 name: Device.SoftwareModules.ExecutionUnit.1.Status                type:     string,    value: Idle  </t>
  </si>
  <si>
    <t xml:space="preserve">To manually edit the config file to add the iperf client IP. 
This manually step is required to do for now.</t>
  </si>
  <si>
    <t xml:space="preserve">1. Start the iperf using below cmd in any ubuntu PC which will be iperf server (Ubuntu PC IP - iperf server IP)
# iperf -s
2. Add below lines in config.json file under path /home/root/destination/&lt;iperf bundle folder&gt; . 192.168.0.12 - should be the iperf server IP)
 "process": {
    "args": [
      "/usr/libexec/DobbyInit",
      "/usr/bin/iperf3",
      "-c",
      "192.168.0.12"</t>
  </si>
  <si>
    <t xml:space="preserve">1. iperf server should be started on any local ubuntu PC
shilpasn@BLTSL08096:~$ iperf -s
------------------------------------------------------------
Server listening on TCP port 5001
TCP window size:  128 KByte (default)
------------------------------------------------------------
2. Should be able to edit config.json file successfully</t>
  </si>
  <si>
    <t xml:space="preserve">1. iperf server is started on any local ubuntu PC
shilpasn@BLTSL08096:~$ iperf -s
------------------------------------------------------------
Server listening on TCP port 5001
TCP window size:  128 KByte (default)
------------------------------------------------------------
2.Able to edit config.json file successfully</t>
  </si>
  <si>
    <t xml:space="preserve">pass</t>
  </si>
  <si>
    <t xml:space="preserve">To activate the Installed bundle and check the dobby status</t>
  </si>
  <si>
    <t xml:space="preserve">1. Once installed, bundle will be in Idle state. Activate the bundle using below cmd
UspPa -c operate "Device.SoftwareModules.ExecutionUnit.1.SetRequestedState(RequestedState=Active)"
2. Verify if the bundle Active using below cmd
dmcli eRT getv Device.SoftwareModules.
3. Verify the dobby status
#DobblyTool list
4. Verify the iperf traffic logs from server side (Ubuntu PC) and on client side (Target device)</t>
  </si>
  <si>
    <t xml:space="preserve">1. Bundle should be Activated successfully as below
root@Filogic-GW:~/destination# UspPa -c operate "Device.SoftwareModules.ExecutionUnit.1.SetRequestedState(RequestedState=Active)"
Synchronous Operation (Device.SoftwareModules.ExecutionUnit.1.SetRequestedState()) completed successfully.
Output Arguments:-
   Ret =&gt; "Starting EU"
2. Shoulb become active and below cmd should show Active
root@Filogic-GW:~/destination# dmcli eRT getv Device.SoftwareModules.
CR component name is: eRT.com.cisco.spvtg.ccsp.CR
subsystem_prefix eRT.
Execution succeed.
Parameter   20 name: Device.SoftwareModules.ExecutionUnit.1.Name
               type:     string,    value: Kn 
Parameter   21 name: Device.SoftwareModules.ExecutionUnit.1.Status
               type:     string,    value: Active
3. Dobbly Tool should be running
4. Once dobby is running, traffic flow should be seen in Ubuntu PC iperf server and on Target device check cat /var/log/com.rdk.iperf3.log for traffice flow</t>
  </si>
  <si>
    <t xml:space="preserve">root@Filogic-GW:~/destination/iperf20250526# UspPa -c operate "Device.SoftwareModules.ExecutionUnit.1.SetRequestedState(RequestedState=Active)"
Synchronous Operation (Device.SoftwareModules.ExecutionUnit.1.SetRequestedState()) completed successfully.
Output Arguments:-
   Ret =&gt; "Starting EU"
root@Filogic-GW:~/destination/iperf20250526#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http://192.168.2.82/iperf20250526.tar 
Parameter    5 name: Device.SoftwareModules.ExecEnv.1.CurrentRunLevel
               type:        int,    value: 5 
Parameter    6 name: Device.SoftwareModules.ExecEnv.1.Enable
               type:       bool,    value: true 
Parameter    7 name: Device.SoftwareModules.ExecEnv.1.InitialRunLevel
               type:        int,    value: 5 
Parameter    8 name: Device.SoftwareModules.ExecEnv.1.Name
               type:     string,    value: default 
Parameter    9 name: Device.SoftwareModules.ExecEnv.1.Status
               type:     string,    value: Up 
Parameter   10 name: Device.SoftwareModules.ExecEnv.2.CurrentRunLevel
               type:        int,    value: 5 
Parameter   11 name: Device.SoftwareModules.ExecEnv.2.Enable
               type:       bool,    value: true 
Parameter   12 name: Device.SoftwareModules.ExecEnv.2.InitialRunLevel
               type:        int,    value: 5 
Parameter   13 name: Device.SoftwareModules.ExecEnv.2.Name
               type:     string,    value: test 
Parameter   14 name: Device.SoftwareModules.ExecEnv.2.Status
               type:     string,    value: Up 
Parameter   15 name: Device.SoftwareModules.ExecEnv.3.CurrentRunLevel
               type:        int,    value: 5 
Parameter   16 name: Device.SoftwareModules.ExecEnv.3.Enable
               type:       bool,    value: true 
Parameter   17 name: Device.SoftwareModules.ExecEnv.3.InitialRunLevel
               type:        int,    value: 5 
Parameter   18 name: Device.SoftwareModules.ExecEnv.3.Name
               type:     string,    value: user 
Parameter   19 name: Device.SoftwareModules.ExecEnv.3.Status
               type:     string,    value: Up 
Parameter   20 name: Device.SoftwareModules.ExecutionUnit.1.Name
               type:     string,    value: Kn 
Parameter   21 name: Device.SoftwareModules.ExecutionUnit.1.Status
               type:     string,    value: Active 
</t>
  </si>
  <si>
    <t xml:space="preserve">To verify the bundle Uninstallation</t>
  </si>
  <si>
    <t xml:space="preserve">1. Uninstall the bundle using below cmd 
UspPa -c operate "Device.SoftwareModules.DeploymentUnit.1.Uninstall()"</t>
  </si>
  <si>
    <t xml:space="preserve">Bundle should be uninstalled successfully</t>
  </si>
  <si>
    <t xml:space="preserve">root@Filogic-GW:~/destination/iperf20250526# UspPa -c operate "Device.SoftwareModules.DeploymentUnit.1.Uninstall()" Asynchronous Operation (Device.SoftwareModules.DeploymentUnit.1.Uninstall()) Started successfully. Device.LocalAgent.Request.1 created. See log for output arguments of operation root@Filogic-GW:~/destination/iperf20250526# dmcli eRT getv Device.SoftwareModules.  CR component name is: eRT.com.cisco.spvtg.ccsp.CR subsystem_prefix eRT. Execution succeed. Parameter    1 name: Device.SoftwareModules.ExecEnv.1.CurrentRunLevel                type:        int,    value: 5  Parameter    2 name: Device.SoftwareModules.ExecEnv.1.Enable                type:       bool,    value: true  Parameter    3 name: Device.SoftwareModules.ExecEnv.1.InitialRunLevel                type:        int,    value: 5  Parameter    4 name: Device.SoftwareModules.ExecEnv.1.Name                type:     string,    value: default  Parameter    5 name: Device.SoftwareModules.ExecEnv.1.Status                type:     string,    value: Up  Parameter    6 name: Device.SoftwareModules.ExecEnv.2.CurrentRunLevel                type:        int,    value: 5  Parameter    7 name: Device.SoftwareModules.ExecEnv.2.Enable                type:       bool,    value: true  Parameter    8 name: Device.SoftwareModules.ExecEnv.2.InitialRunLevel                type:        int,    value: 5  Parameter    9 name: Device.SoftwareModules.ExecEnv.2.Name                type:     string,    value: test  Parameter   10 name: Device.SoftwareModules.ExecEnv.2.Status                type:     string,    value: Up  Parameter   11 name: Device.SoftwareModules.ExecEnv.3.CurrentRunLevel                type:        int,    value: 5  Parameter   12 name: Device.SoftwareModules.ExecEnv.3.Enable                type:       bool,    value: true  Parameter   13 name: Device.SoftwareModules.ExecEnv.3.InitialRunLevel                type:        int,    value: 5  Parameter   14 name: Device.SoftwareModules.ExecEnv.3.Name                type:     string,    value: user  Parameter   15 name: Device.SoftwareModules.ExecEnv.3.Status                type:     string,    value: Up   </t>
  </si>
  <si>
    <t xml:space="preserve">To verify the installation again after uninstall</t>
  </si>
  <si>
    <t xml:space="preserve">1. Insall the bundle again as in step 3
2. Edit the config.jon file as in Step 4
3. Activate the bundle as in step 5 and verify of Dobby is running and check for traffic flow logs</t>
  </si>
  <si>
    <t xml:space="preserve">All steps should work successfully</t>
  </si>
  <si>
    <t xml:space="preserve">To verify the same steps for .tar bundle file</t>
  </si>
  <si>
    <t xml:space="preserve">1. Insall the .tar bundle as in step 3
2. Edit the config.jon file as in Step 4
3. Activate the bundle as in step 5 and verify of Dobby is running and check for traffic flow logs</t>
  </si>
  <si>
    <t xml:space="preserve">Both .tar.gz and .tar bundle should work successfully</t>
  </si>
  <si>
    <t xml:space="preserve">after uninstalling .tar.gz bundle, still .json has been present, rasied ticket fr this</t>
  </si>
  <si>
    <t xml:space="preserve">Wiki page for RFC validation - https://wiki.rdkcentral.com/display/RDK/Feature+Validation+%3A+Xconf+Server#FeatureValidation:XconfServer-FeatureValidation:RemoteFeatureControl(RFC)</t>
  </si>
  <si>
    <t xml:space="preserve">To verify RFC URL on the Target Device</t>
  </si>
  <si>
    <t xml:space="preserve">1. Verify if the correct xconf URL is set for RFC in the device in the path /etc/rfc.properties
https://xconf.rdkcentral.com/featureControl/getSettings
</t>
  </si>
  <si>
    <t xml:space="preserve">1. Correct URL should be present
root@Filogic-GW:~# cat /etc/rfc.properties 
RFC_CONFIG_SERVER_URL=https://xconf.rdkcentral.com/featureControl/getSettings</t>
  </si>
  <si>
    <t xml:space="preserve">root@Filogic-GW:~# cat /etc/rfc.properties # For CI Xconf replace URL "https://ci.xconfds.coast.xcal.tv/featureControl/getSettings" # For Automation Xconf replace URL "https://rdkautotool.ccp.xcal.tv/featureControl/getSettings" # For CI replace RFC_SLOT to 16, for automation replace slot with value 19  RFC_CONFIG_SERVER_URL=https://xconf.rdkcentral.com/featureControl/getSettings RFC_CONFIG_SERVER_URL_EU=https://xconf.xdp.eu-1.xcal.tv/featureControl/getSettings export RFC_RAM_PATH="/tmp/RFC" export RFC_LIST_FILE_NAME_PREFIX=.RFC_ export RFC_LIST_FILE_NAME_SUFFIX=.list RFC_WRITE_LOCK="/tmp/.rfcWriteLock" RFC_WHITELIST_TOOL="rfctool" RFC_POSTPROCESS="/lib/rdk/RFCpostprocess.sh" </t>
  </si>
  <si>
    <t xml:space="preserve">To verify default RFC value for TR181 parameter</t>
  </si>
  <si>
    <t xml:space="preserve">1. Check the default value for below parameters
&gt; dmcli eRT getv Device.X_Comcast_com_ParentalControl.ManagedSites.Enable
&gt; dmcli eRT getv Device.DeviceInfo.X_RDKCENTRAL-COM_RFC.Feature.PresenceDetect.Enable</t>
  </si>
  <si>
    <t xml:space="preserve">1. Default value for below parameters to be verify
root@RaspberryPi-Gateway:~# dmcli eRT getv Device.X_Comcast_com_ParentalControl.ManagedSites.Enable
CR component name is: eRT.com.cisco.spvtg.ccsp.CR
subsystem_prefix eRT.
Execution succeed.
Parameter    1 name: Device.X_Comcast_com_ParentalControl.ManagedSites.Enable
               type:       bool,    value: true 
root@RaspberryPi-Gateway:~# 
root@RaspberryPi-Gateway:~# dmcli eRT getv Device.DeviceInfo.X_RDKCENTRAL-COM_RFC.Feature.PresenceDetect.Enable
CR component name is: eRT.com.cisco.spvtg.ccsp.CR
subsystem_prefix eRT.
Execution succeed.
Parameter    1 name: Device.DeviceInfo.X_RDKCENTRAL-COM_RFC.Feature.PresenceDetect.Enable
               type:       bool,    value: true 
</t>
  </si>
  <si>
    <t xml:space="preserve">root@Filogic-GW:~# dmcli eRT getv Device.DeviceInfo.X_RDKCENTRAL-COM_RFC.Feature.PresenceDetect.Enable
CR component name is: eRT.com.cisco.spvtg.ccsp.CR
subsystem_prefix eRT.
Execution succeed.
Parameter    1 name: Device.DeviceInfo.X_RDKCENTRAL-COM_RFC.Feature.PresenceDetect.Enable
               type:       bool,    value: true 
root@Filogic-GW:~# dmcli eRT getv Device.X_Comcast_com_ParentalControl.ManagedServices.Enable         
CR component name is: eRT.com.cisco.spvtg.ccsp.CR
subsystem_prefix eRT.
Execution succeed.
Parameter    1 name: Device.X_Comcast_com_ParentalControl.ManagedServices.Enable
               type:       bool,    value: true 
</t>
  </si>
  <si>
    <t xml:space="preserve">To configure the RFC on Xconf UI</t>
  </si>
  <si>
    <r>
      <rPr>
        <sz val="10"/>
        <color rgb="FF000000"/>
        <rFont val="Arial"/>
        <family val="0"/>
        <charset val="1"/>
      </rPr>
      <t xml:space="preserve">1. Refer the wiki page for RFC configuration on Xconf or use the below already configured RFC Rule on xconf under RFC &gt; Feature Rule
</t>
    </r>
    <r>
      <rPr>
        <b val="true"/>
        <sz val="10"/>
        <color rgb="FF000000"/>
        <rFont val="Arial"/>
        <family val="0"/>
        <charset val="1"/>
      </rPr>
      <t xml:space="preserve">RDKB-BPI-TEST-rule
</t>
    </r>
    <r>
      <rPr>
        <sz val="10"/>
        <color rgb="FF000000"/>
        <rFont val="Arial"/>
        <family val="0"/>
        <charset val="1"/>
      </rPr>
      <t xml:space="preserve">
2. Add your target MAC to the above Rule under RFC &gt; Feature Rule
3. Verify the added rule using below cmd for your test MAC
https://xconf.rdkcentral.com/featureControl/getSettings?estbMacAddress=02:01:00:9C:9D:E6</t>
    </r>
  </si>
  <si>
    <t xml:space="preserve">3. Below Xconf URL &amp; curl output should show the configured parameters for the test MAC
root@Filogic-GW:~# curl -i 'https://xconf.rdkcentral.com/featureControl/getSettings?estbMacAddress=02:01:00:9C:9D:E6'
HTTP/1.1 200 OK
Server: nginx/1.24.0 (Ubuntu)
Date: Wed, 13 Aug 2025 12:21:48 GMT
Content-Type: application/json
Content-Length: 314
Connection: keep-alive
configSetHash: 1LyzyYxKkvf7XQfadiqq9dUH8a6pSug12T
{"featureControl":{"features":[{"name":"ParentalControlfeature","enable":true,"effectiveImmediate":true,"configData":{"tr181.Device.DeviceInfo.X_RDKCENTRAL-COM_RFC.Feature.PresenceDetect.Enable":"false","tr181.Device.X_Comcast_com_ParentalControl.ManagedSites.Enable":"false"},"featureInstance":"RDKB-BPI-TEST"}]}}</t>
  </si>
  <si>
    <t xml:space="preserve">root@Filogic-GW:~# curl -i 'https://xconf.rdkcentral.com/featureControl/getSettings?estbMacAddress=02:01:00:87:C8:7F&amp;estbIP=192.168.2.155' HTTP/1.1 200 OK Server: nginx/1.24.0 (Ubuntu) Date: Thu, 11 Sep 2025 07:08:07 GMT Content-Type: application/json Content-Length: 317 Connection: keep-alive configSetHash: 1BnwoMCaqeKXguAWywjhMePwUc8C56YJTF  {"featureControl":{"features":[{"name":"ParentalControlfeature","enable":true,"effectiveImmediate":true,"configData":{"tr181.Device.DeviceInfo.X_RDKCENTRAL-COM_RFC.Feature.PresenceDetect.Enable":"false","tr181.Device.X_Comcast_com_ParentalControl.ManagedServices.E</t>
  </si>
  <si>
    <t xml:space="preserve">To verify the RFC feature</t>
  </si>
  <si>
    <t xml:space="preserve">1. Restart the rfc service using below cmd
# systemctl restart rfc.service
2. Once it is successful, rfc-parsed.txt will be created under /tmp directory.
3. Configured data’s that are parsed to the client can be verified at /tmp/rfc_configdata.txt
4. Verify with DM</t>
  </si>
  <si>
    <t xml:space="preserve">1. cmd should be successfully executed
2. rfc-parsed.txt is created 
root@Filogic-GW:/tmp# ls rfc
rfc-parsed.txt
3. root@Filogic-GW:/tmp# cat rfc_configdata.txt 
tr181.Device.DeviceInfo.X_RDKCENTRAL-COM_RFC.Feature.PresenceDetect.Enable#~false#~1
tr181.Device.X_Comcast_com_ParentalControl.ManagedSites.Enable#~false#~1
4. Has configured in xconf for the TR181 parameters, RFC should change to configured value
root@Filogic-GW:~# dmcli eRT getv Device.X_Comcast_com_ParentalControl.ManagedSites.Enable
CR component name is: eRT.com.cisco.spvtg.ccsp.CR
subsystem_prefix eRT.
Execution succeed.
Parameter    1 name: Device.X_Comcast_com_ParentalControl.ManagedSites.Enable
               type:       bool,    value: false 
root@Filogic-GW:~# 
root@Filogic-GW:~# dmcli eRT getv Device.DeviceInfo.X_RDKCENTRAL-COM_RFC.Feature.PresenceDetect.Enable
CR component name is: eRT.com.cisco.spvtg.ccsp.CR
subsystem_prefix eRT.
Execution succeed.
Parameter    1 name: Device.DeviceInfo.X_RDKCENTRAL-COM_RFC.Feature.PresenceDetect.Enable
               type:       bool,    value: false 
</t>
  </si>
  <si>
    <t xml:space="preserve">root@Filogic-GW:~#  systemctl restart rfc.service root@Filogic-GW:~# curl -i 'https://xconf.rdkcentral.com/featureControl/getSettings?estbMacAddress=02:01:00:87:C8:7F&amp;estbIP=192.168.2.155' HTTP/1.1 200 OK Server: nginx/1.24.0 (Ubuntu) Date: Thu, 11 Sep 2025 07:08:07 GMT Content-Type: application/json Content-Length: 317 Connection: keep-alive configSetHash: 1BnwoMCaqeKXguAWywjhMePwUc8C56YJTF  {"featureControl":{"features":[{"name":"ParentalControlfeature","enable":true,"effectiveImmediate":true,"configData":{"tr181.Device.DeviceInfo.X_RDKCENTRAL-COM_RFC.Feature.PresenceDetect.Enable":"false","tr181.Device.X_Comcast_com_ParentalControl.ManagedServices.Eroot@Filogic-GW:~# dmcli eRT getv Device.DeviceInfo.X_RDKCENTRAL-COM_RFC.Feature.PresenceDetect.Enable CR component name is: eRT.com.cisco.spvtg.ccsp.CR subsystem_prefix eRT. Execution succeed. Parameter    1 name: Device.DeviceInfo.X_RDKCENTRAL-COM_RFC.Feature.PresenceDetect.Enable                type:       bool,    value: false   root@Filogic-GW:~# dmcli eRT getv Device.X_Comcast_com_ParentalControl.ManagedServices.Enable CR component name is: eRT.com.cisco.spvtg.ccsp.CR subsystem_prefix eRT. Execution succeed. Parameter    1 name: Device.X_Comcast_com_ParentalControl.ManagedServices.Enable                type:       bool,    value: false   root@Filogic-GW:~# cat /tmp/rfc_configdata.txt tr181.Device.DeviceInfo.X_RDKCENTRAL-COM_RFC.Feature.PresenceDetect.Enable#~false#~1 tr181.Device.X_Comcast_com_ParentalControl.ManagedServices.Enable#~false#~1 </t>
  </si>
  <si>
    <t xml:space="preserve">Wiki page for Firmware Upgrade - https://wiki.rdkcentral.com/spaces/RDK/pages/444231725/Firmware+Upgradation+for+BPI+using+Xconf+Server</t>
  </si>
  <si>
    <t xml:space="preserve">To configure fttp server
https://wiki.rdkcentral.com/display/RDK/Feature+Validation+%3A+Xconf+Server#FeatureValidation:XconfServer-FirmwareUpgradationforRPIusingXconfServer</t>
  </si>
  <si>
    <t xml:space="preserve">Refer the wiki page and configure the tfpt server and copy the .wic image to be downloaded to the tftp path</t>
  </si>
  <si>
    <t xml:space="preserve">To configure apache server for Http</t>
  </si>
  <si>
    <t xml:space="preserve">Install apache2 and configure Http server and upload the .wic.bz2 image to be downloaded to Http server URL</t>
  </si>
  <si>
    <t xml:space="preserve">To create the md5sum of the Image to be downloaded and to copy the image to both tftp and Http server path</t>
  </si>
  <si>
    <t xml:space="preserve">1. For the test device build Image will come in .wic.bz2 format.
2. Now create the md5sum of .wic.bz2 image using below cmd
# md5sum "&lt;imagefile_name&gt;.wic.bz2" &gt; imagefile_name.txt
3. Copy both .wic.bz2 image file and .txt md5sum file to tfpt server path (For Ex: /home/user/tftphome)
4. Copy both .wic.bz2 image file and .txt md5sum file to Http server path (Aapache server path: /var/www/html)</t>
  </si>
  <si>
    <t xml:space="preserve">Below 2 image files shoudl be places in fttp server path / Http server path
rdkb-generic-broadband-image_rdk-next_20251212074430.bin.wic.bz2
rdkb-generic-broadband-image_rdk-next_20251212074430.bin.wic.bz2.txt
</t>
  </si>
  <si>
    <t xml:space="preserve">To configure the test device MAC in xconf</t>
  </si>
  <si>
    <r>
      <rPr>
        <sz val="10"/>
        <color rgb="FF000000"/>
        <rFont val="Arial"/>
        <family val="0"/>
        <charset val="1"/>
      </rPr>
      <t xml:space="preserve">1. Follow the wiki page and create your own xconf Firmware Upgarde Profile &amp; Rule or use the below pre-configured Firmware Rule for validation
</t>
    </r>
    <r>
      <rPr>
        <b val="true"/>
        <sz val="10"/>
        <color rgb="FF000000"/>
        <rFont val="Arial"/>
        <family val="0"/>
        <charset val="1"/>
      </rPr>
      <t xml:space="preserve">RDKB-BPI-TEST-firmware
</t>
    </r>
    <r>
      <rPr>
        <sz val="10"/>
        <color rgb="FF000000"/>
        <rFont val="Arial"/>
        <family val="0"/>
        <charset val="1"/>
      </rPr>
      <t xml:space="preserve">
2. Add your Test device MAC to the above Rule in xconf under Firmware &gt; Firmware Rules and make sure the Firmware config contains the required Image name for download
3. Also add the test device MAC under Firmware -&gt;Firmware Rules -&gt; Define Properties in RDKB-RPI4-TEST-firmware preconfigured Rule and change your tftp or http configurations accordingly
4. Test the xconf page under Firmware &gt; Test Page
5. Verify if the added configurations are proper to the test MAC using below URL on browser
https://xconf.rdkcentral.com/xconf/swu/stb?eStbMac=02:01:00:9C:9D:E6</t>
    </r>
  </si>
  <si>
    <t xml:space="preserve">1. Profile and Rule should be available in xconf
2. Rule should be available and able to add the test MAC to the Rule successfully
3. Test page should contain the Rule name and firmware configuration like the image name, http/tftp,
4. It should show all the Firmware Configurations like image name, http/tftp, Http.tftp IP</t>
  </si>
  <si>
    <t xml:space="preserve">Xconf configurations are done successfully
{
  "firmwareDownloadProtocol": "tftp",
  "firmwareFilename": "rdkb-generic-broadband-image_rdk-next_20251211112723.bin.wic.bz2",
  "firmwareLocation": "192.168.2.122",
  "firmwareVersion": "rdkb-generic-broadband-image_rdk-next_20251211112723.bin.wic.bz2.txt",
  "ipv6FirmwareLocation": "fe80::e65f:1ff:fed5:3c10",
  "mandatoryUpdate": false,
  "rebootImmediately": false
}</t>
  </si>
  <si>
    <t xml:space="preserve">To verify &amp; configure on the Test Device</t>
  </si>
  <si>
    <t xml:space="preserve">1. Verify if the dcm properties are set properly under
# vi /etc/dcm.properties
2. Verify if the xconf configurations are done and proper
3. Verify the cat /version.txt. Have the image different from the downloaded one</t>
  </si>
  <si>
    <t xml:space="preserve">1. All below should be configured
# vi /etc/dcm.properties File
LOG_SERVER=xconf.rdkcentral.com
DCM_LOG_SERVER=https://xconf.rdkcentral.com/xconf/logupload.php
DCM_LOG_SERVER_URL=https://xconf.rdkcentral.com/loguploader/getSettings
DCM_SCP_SERVER=xconf.rdkcentral.com
DCM_LA_SERVER_URL=https://xconf.rdkcentral.com/xconf/logupload.php
2. Verify if the added configurations are proper to the test MAC using below URL on browser
https://xconf.rdkcentral.com/xconf/swu/stb?eStbMac=02:01:00:9C:9D:E6
3. Present image on the device should be different from the image hosted on http or tftp</t>
  </si>
  <si>
    <t xml:space="preserve">root@Filogic-GW:~# cat /version.txt 
imagename:rdkb-generic-broadband-image_rdkb-2025q4-kirkstone_20251219154412
BRANCH=rdkb-2025q4-kirkstone
YOCTO_VERSION=kirkstone
VERSION=rdkb-2025q4-kirkstone.12.19.25
SPIN=0
BUILD_TIME="2025-12-19 15:44:12"
JENKINS_JOB=Default
JENKINS_BUILD_NUMBER=0
Generated on Fri Dec 19  15:44:12 UTC 2025</t>
  </si>
  <si>
    <t xml:space="preserve">To verify Image download</t>
  </si>
  <si>
    <t xml:space="preserve">1. Verify if Firmware job is available using the command "crontab -l | grep fwupgrade"
2. Automatically the Firmware upgrade job will be triggered every 15mins of current system time.
3. Once the Firmware Upgrade job is started, verify the log file - /var/log/fwupgrade.log
4. Verify the tftp/http download is happening by noticing the change of file size using below command:
ls /mnt/bootpart/ -sh
5. Once image download completed, the BPI board will auto reboot and come up with downloaded image. Verify the cat /version
</t>
  </si>
  <si>
    <t xml:space="preserve">1. Firmware job should be available
root@Filogic-GW:~# crontab -l | grep fwupgrade
*/15 * * * * /usr/bin/fwupgrade &gt;&gt; /var/log/fwupgrade_cron.log 2&gt;&amp;1
2. Job should be triggered every 15mins or manually tirgger it using below cmd on the terminal
# /usr/bin/fwupgrade
3. Image size should be varying.
4. Image download should be successfull</t>
  </si>
  <si>
    <t xml:space="preserve">Firmware job tirggered manually and it successfully downloaded the image hosted on http</t>
  </si>
  <si>
    <t xml:space="preserve">To verify the recover of previous image</t>
  </si>
  <si>
    <t xml:space="preserve">1. If you want recover previous image, execute the below command and the device will boot up with the passive bank image.
# /usr/bin/fwupgrade recover</t>
  </si>
  <si>
    <t xml:space="preserve">1. Device should boot up and load the previous image</t>
  </si>
  <si>
    <t xml:space="preserve">Device booted up with previous image</t>
  </si>
  <si>
    <t xml:space="preserve">To verify the download of fresh image again</t>
  </si>
  <si>
    <r>
      <rPr>
        <sz val="10"/>
        <color rgb="FF000000"/>
        <rFont val="Arial"/>
        <family val="0"/>
        <charset val="1"/>
      </rPr>
      <t xml:space="preserve">Follow step 3, 4, 5, 6 again hosted the 3</t>
    </r>
    <r>
      <rPr>
        <vertAlign val="superscript"/>
        <sz val="10"/>
        <color rgb="FF000000"/>
        <rFont val="Arial"/>
        <family val="0"/>
        <charset val="1"/>
      </rPr>
      <t xml:space="preserve">rd</t>
    </r>
    <r>
      <rPr>
        <sz val="10"/>
        <color rgb="FF000000"/>
        <rFont val="Arial"/>
        <family val="0"/>
        <charset val="1"/>
      </rPr>
      <t xml:space="preserve"> image and verify if the download is working</t>
    </r>
  </si>
  <si>
    <t xml:space="preserve">Image should be download successfully</t>
  </si>
  <si>
    <t xml:space="preserve">Download is not working</t>
  </si>
  <si>
    <r>
      <rPr>
        <b val="true"/>
        <sz val="10"/>
        <color rgb="FF000000"/>
        <rFont val="Arial"/>
        <family val="0"/>
        <charset val="1"/>
      </rPr>
      <t xml:space="preserve">Pre-requisite </t>
    </r>
    <r>
      <rPr>
        <sz val="10"/>
        <color rgb="FF000000"/>
        <rFont val="Arial"/>
        <family val="0"/>
        <charset val="1"/>
      </rPr>
      <t xml:space="preserve">- We can login to WebUI using erouter0 IP on any browser
</t>
    </r>
  </si>
  <si>
    <r>
      <rPr>
        <sz val="10"/>
        <color rgb="FF000000"/>
        <rFont val="Arial"/>
        <family val="0"/>
        <charset val="1"/>
      </rPr>
      <t xml:space="preserve">WEBUI default Login Credentials
</t>
    </r>
    <r>
      <rPr>
        <b val="true"/>
        <sz val="10"/>
        <color rgb="FF000000"/>
        <rFont val="Arial"/>
        <family val="0"/>
        <charset val="1"/>
      </rPr>
      <t xml:space="preserve">Username</t>
    </r>
    <r>
      <rPr>
        <sz val="10"/>
        <color rgb="FF000000"/>
        <rFont val="Arial"/>
        <family val="0"/>
        <charset val="1"/>
      </rPr>
      <t xml:space="preserve"> - admin
</t>
    </r>
    <r>
      <rPr>
        <b val="true"/>
        <sz val="10"/>
        <color rgb="FF000000"/>
        <rFont val="Arial"/>
        <family val="0"/>
        <charset val="1"/>
      </rPr>
      <t xml:space="preserve">Password</t>
    </r>
    <r>
      <rPr>
        <sz val="10"/>
        <color rgb="FF000000"/>
        <rFont val="Arial"/>
        <family val="0"/>
        <charset val="1"/>
      </rPr>
      <t xml:space="preserve"> - password</t>
    </r>
  </si>
  <si>
    <t xml:space="preserve">To verify Gateway &gt; At a Glance &gt; WiFi Configuration</t>
  </si>
  <si>
    <t xml:space="preserve">1. When both 2G, 5G &amp; 6G are enabled
2.  When 2G is disabled &amp; 5G, 6G is enabled
3. When both 2G, 5G &amp; 6G are disabled
</t>
  </si>
  <si>
    <t xml:space="preserve">1. When all 3 wifi’s are enabled, should be able to see 3 SSID’s in WiFi Configuartion &amp; wifi tick mark should be present.
2. 2G is going down when SSID is disabled via DM or webui(wireless_network_configuration_edit.jst) &amp; wifi tick mark is present.
3. All 3 private wifi network’s should be disabled(wireless_network_configuration_edit.jst).All 3 should go down in wifi configuration &amp; wifi tick mark should not be present</t>
  </si>
  <si>
    <t xml:space="preserve">1.all 3 wifi’s are enabled, able to see 3 SSID’s in WiFi Configuartion &amp; wifi tick mark should be present. 
2. 2G is going down when SSID is disabled via DM or webui(wireless_network_configuration_edit.jst) &amp; wifi tick mark is present. 
3. All 3 private wifi network’s is not be disabled(wireless_network_configuration_edit.jst).
All 3 should go down in wifi configuration &amp; wifi tick mark is not present</t>
  </si>
  <si>
    <t xml:space="preserve">To verify Gateway &gt; At a Glance &gt; Bridge Mode</t>
  </si>
  <si>
    <t xml:space="preserve">1.enable Bridge mode
2.disable bridge mode</t>
  </si>
  <si>
    <t xml:space="preserve">1.After enabling bridge mode, it should by 90 sec,  private ssid's will go down, brlan0 losses its ip, net0 interface will create with 10.0.0.1 ip and lnet0 interface will be creating.
2.after disabling bridge mode, it should update by 90 sec,private ssid's should comes up and the created interface should go down and brlan0 interface will be up with its ip address.</t>
  </si>
  <si>
    <t xml:space="preserve">1.After enabling bridge mode, its taking 90 sec,  private ssid's will go down, brlan0 losses its ip, net0 interface will create with 10.0.0.1 ip and lnet0 interface will be creating.
2.after disabling bridge mode, its updating 90 sec,private ssid's should comes up and the created interface should go down and brlan0 interface will be up with its ip address.</t>
  </si>
  <si>
    <t xml:space="preserve">To verify Gateway &gt; Connection &gt; Status</t>
  </si>
  <si>
    <t xml:space="preserve">1.Local IP Network
2.WAN Network
3. RDKM
4.Private Wi-Fi Network-2G
5.Private Wi-Fi Network- 5g
6.Private Wi-Fi Network- 6g
7.MoCA</t>
  </si>
  <si>
    <t xml:space="preserve">1. When clicking on the edit option, we can able to edit the given data and able to see the same.
2. Note: WAN Network Status: Active Docsis WAN.
Not able to edit because this page was empty.
The info which is there in this section was correct for the below:
WAN IP Address (Ipv4 &amp; Ipv6).
3.Able to see the details which are expected. 
When we click on the view, it was redirecting to RDKM page.
4.Able to edit the info and the same was reflecting.
Like security mode, wifi network state, protocols, client count.
5.Able to edit the info and the same was reflecting.
Like security mode, wifi network state, protocols, client count.
6.Able to edit the info and the same was reflecting.
Like security mode, wifi network state, protocols, client count.
7.Not supported </t>
  </si>
  <si>
    <t xml:space="preserve">1.To verify Gateway &gt; Connection &gt; RDKM</t>
  </si>
  <si>
    <t xml:space="preserve">1.Gateway &gt; Connection &gt; RDKM
2.Gateway &gt; Connection &gt; RDKM&gt;Initialization Procedure
3.Gateway &gt; Connection &gt; RDKM&gt;Cable Modem
4.Gateway &gt; Connection &gt; RDKM&gt;Downstream
5.Gateway &gt; Connection &gt; RDKM&gt;Upstream
6.CM Error Codewords</t>
  </si>
  <si>
    <t xml:space="preserve">1.Note: eMTA MAC &amp;  CM Mac are empty. 
Remaining are updated.
2.All details are metioned as “Not supported”
3.Note: Product type is updated as XB3 and Core Version is empty
4.Not mentioned any output values
5.Not mentioned any output values
6.Not mentioned any output values
</t>
  </si>
  <si>
    <t xml:space="preserve">1.Gateway &gt; Connection &gt; Local IP Configuration</t>
  </si>
  <si>
    <t xml:space="preserve">1.IPv4
2.IPv6</t>
  </si>
  <si>
    <t xml:space="preserve">1.Able to see expected behaviour, when we changed the below:
Subnet mask, DHCP begining address, Ending address, lease time.</t>
  </si>
  <si>
    <t xml:space="preserve">1.Gateway &gt; Connection &gt; Wi-Fi</t>
  </si>
  <si>
    <t xml:space="preserve">1.Private Wi-Fi Network - 2g
2.Private Wi-Fi Network - 5g
3.Private Wi-Fi Network - 6g
4.Auto-Learned Wi-Fi Devices
5.Manually-Added Wi-Fi Devices</t>
  </si>
  <si>
    <t xml:space="preserve">1.Private wifi network, Mac Filter Setting, Wifi control list, Auto learned devices &amp; manually added devices sections are working as expected.
Note: When we disable the wifi network, able to navigate to the wifi edit page(but not able to edit any details)
2.Private wifi network, Mac Filter Setting, Wifi control list, Auto learned devices &amp; manually added devices sections are working as expected.
Note: When we disable the wifi network, able to navigate to the wifi edit page(but not able to edit any details)
3.Private wifi network, Mac Filter Setting, Wifi control list, Auto learned devices &amp; manually added devices sections are working as expected.
Note: When we disable the wifi network, able to navigate to the wifi edit page(but not able to edit any details)
4.</t>
  </si>
  <si>
    <t xml:space="preserve">1.Gateway &gt; Connection &gt; MoCA</t>
  </si>
  <si>
    <t xml:space="preserve">1.MoCA</t>
  </si>
  <si>
    <t xml:space="preserve">Not Supported</t>
  </si>
  <si>
    <t xml:space="preserve">1.Gateway &gt; Firewall &gt; IPv4
2.Gateway &gt; Firewall &gt; IPv6</t>
  </si>
  <si>
    <t xml:space="preserve">1.Maximum Security (High)
Typical Security (Medium)
 Minimum Security (Low)
Custom Security
2.Typical Security (Default)
Custom Security</t>
  </si>
  <si>
    <t xml:space="preserve">1.Maximum Security (High) Typical Security (Medium)  Minimum Security (Low) Custom Security 2.Typical Security (Default) Custom Security </t>
  </si>
  <si>
    <t xml:space="preserve">Gateway &gt; Software</t>
  </si>
  <si>
    <t xml:space="preserve">verify System Software Version to be updated with the given details.</t>
  </si>
  <si>
    <t xml:space="preserve">verified System Software Version to be updated with the given details.</t>
  </si>
  <si>
    <t xml:space="preserve">Gateway &gt; Hardware &gt; System Hardware</t>
  </si>
  <si>
    <t xml:space="preserve">Verify System Hardware details.</t>
  </si>
  <si>
    <t xml:space="preserve">Verified System Hardware details.</t>
  </si>
  <si>
    <t xml:space="preserve">Gateway &gt; Hardware &gt; LAN Ethernet</t>
  </si>
  <si>
    <t xml:space="preserve">Gateway &gt; Hardware &gt; Wireless</t>
  </si>
  <si>
    <t xml:space="preserve">1.Wi-Fi LAN port (2.4 GHz) with Wi-Fi link status and updated mac address.
2.Wi-Fi LAN port (5 GHz) with Wi-Fi link status and updated mac address.
3.Wi-Fi LAN port (6 GHz) with Wi-Fi link status and updated mac address</t>
  </si>
  <si>
    <t xml:space="preserve">Connected Devices &gt; Devices</t>
  </si>
  <si>
    <t xml:space="preserve">1.Online Devices-Private Network
a. ADD DEVICE WITH RESERVED IP
2.Offline Devices
a. ADD WI-FI PROTECTED SETUP  (WPS) CLIENT</t>
  </si>
  <si>
    <t xml:space="preserve">Troubleshooting &gt; Logs</t>
  </si>
  <si>
    <t xml:space="preserve">Verify system logs, event logs,Firewall logs with updated data.</t>
  </si>
  <si>
    <t xml:space="preserve">Verified system logs, event logs,Firewall logs with updated data.</t>
  </si>
  <si>
    <t xml:space="preserve">Troubleshooting &gt; Network Diagnostic Tools</t>
  </si>
  <si>
    <t xml:space="preserve">1.Verify Test Connectivity Results
2.Check for IPv4 Address Results
3.Check for IPv6 Address Results
4.Traceroute Results</t>
  </si>
  <si>
    <t xml:space="preserve">1.Verified Test Connectivity Results 2.Check for IPv4 Address Results 3.Check for IPv6 Address Results 4.Traceroute Results </t>
  </si>
  <si>
    <t xml:space="preserve">Troubleshooting &gt; Wi-Fi Spectrum Analyzer</t>
  </si>
  <si>
    <t xml:space="preserve">Verify Wi-Fi Spectrum Analyzer Data</t>
  </si>
  <si>
    <t xml:space="preserve">Verified Wi-Fi Spectrum Analyzer Data </t>
  </si>
  <si>
    <t xml:space="preserve">Troubleshooting &gt; MoCA Diagnostics</t>
  </si>
  <si>
    <t xml:space="preserve">Not supported</t>
  </si>
  <si>
    <t xml:space="preserve">Troubleshooting &gt; Reset / Restore Gateway</t>
  </si>
  <si>
    <t xml:space="preserve">1.Reset- Device should get rebooted
2.Reset WiFi Module -Device should restart just the Wi-Fi Module only.
3.Reset WiFi Router - Device should restart Wi-Fi and Router modules.
4.Restore WiFi Settings -activate your Gateway Default Settings for Wi-Fi only. Only your Wi-Fi settings will be lost.
5.Reset Factory Settings - Device should activate your Gateway Default Settings. All your previous settings will be lost.</t>
  </si>
  <si>
    <t xml:space="preserve">Troubleshooting &gt; Change Password</t>
  </si>
  <si>
    <t xml:space="preserve">Verify that able to change password.</t>
  </si>
  <si>
    <t xml:space="preserve">Verified that able to change password. </t>
  </si>
  <si>
    <t xml:space="preserve">Parental Control</t>
  </si>
  <si>
    <t xml:space="preserve">To Verify Parental Control &gt; Managed Sites tab</t>
  </si>
  <si>
    <t xml:space="preserve">1. Enable Managed Sites under Parental Control &gt; Managed Sites
2. Under Blocked Sites, click on 'Add' button and enter the URL to be blocked as below and click on save
https://www.hdfcbank.com/
https://www.icicibank.com/
3. Under Blocked keyword, click on 'Add' button and enter the keyword to be blocked as below and click on save
youtube, whatsapp
4. Enable Trusted for the Active clients and verify the Trusted Computers
5. Click on 'Edit' option on added Blocked Sites / Blocked Keyword and edit any value and save it</t>
  </si>
  <si>
    <t xml:space="preserve">1. Manages Sites should be enabled
2. Added row should be displayed on the UI. And the Added URLs should not load on connected WiFi / LAN clients
3. Added row should be displayed on the UI. And the Added keyword should not load on connected WiFi / LAN clients.
4. Any client enabled as trusted, blocked site / keyword should still load on those client devices
5. Should be able to edit the values and save it successfully</t>
  </si>
  <si>
    <t xml:space="preserve">To Verify Parental Control &gt; Managed Services tab</t>
  </si>
  <si>
    <t xml:space="preserve">1. Enable Managed Services under Parental Control &gt; Managed Services tab
2. Under Blocked Service, click on 'Add' button and enter any service to be blocked. For Ex: Enter below values
User Defined Service: ssh
Protocal : TCP
Start point : 22
End Point : 22
3. Click on 'Edit' option on added Blocked Services and edit any value and save it
4. Enable Trusted for the Active clients and verify the Trusted Computers</t>
  </si>
  <si>
    <t xml:space="preserve">1. Should be able to Enable the Blocker Services
2. Once Enabled, try to ssh any client device (Ubuntu PC) and see if unable to ssh to the client device
3. Should be able to edit the values
4. Any client enabled as trusted, blocked services should still work on those client device</t>
  </si>
  <si>
    <t xml:space="preserve">To Verify Parental Control &gt; Managed Devices tab</t>
  </si>
  <si>
    <t xml:space="preserve">1. Enable Managed Devices under Parental Control &gt; Managed Devices tab
2. When Access Type  'Block All' is enabled
3. Click on 'Add Allowed Device' and add the 'Auto Learned device' and save it
4. When Access Type 'Allow All' is enabled
5. Click on 'Add Blocked Device' and add the 'Auto Learned device' and save it</t>
  </si>
  <si>
    <t xml:space="preserve">1. Should be able to Enable Managed Devices
2. All connected clients should be blocked and internet should not work
3. Internet should work on Added allowed client device
4. Internet should work on all connected client.
5. Internet should not work on the Added blocked device</t>
  </si>
  <si>
    <t xml:space="preserve">To Verify Parental Control &gt; Reports tab</t>
  </si>
  <si>
    <t xml:space="preserve">1. Select the Report type:  Time Frame:  and click on 'Generate Report'</t>
  </si>
  <si>
    <t xml:space="preserve">1. Report should be generate for respective selection</t>
  </si>
  <si>
    <t xml:space="preserve">RDKBACCL-1006</t>
  </si>
  <si>
    <t xml:space="preserve">Port Forwarding</t>
  </si>
  <si>
    <t xml:space="preserve">To verify Advanced &gt; Port Forwarding tab</t>
  </si>
  <si>
    <r>
      <rPr>
        <sz val="10"/>
        <color rgb="FF000000"/>
        <rFont val="Arial"/>
        <family val="0"/>
        <charset val="1"/>
      </rPr>
      <t xml:space="preserve">1. Enable 'Port Forwarding' option
2. Add service under Port Forwarding using below values
</t>
    </r>
    <r>
      <rPr>
        <b val="true"/>
        <sz val="10"/>
        <color rgb="FF000000"/>
        <rFont val="Arial"/>
        <family val="0"/>
        <charset val="1"/>
      </rPr>
      <t xml:space="preserve">Comman Service:</t>
    </r>
    <r>
      <rPr>
        <sz val="10"/>
        <color rgb="FF000000"/>
        <rFont val="Arial"/>
        <family val="0"/>
        <charset val="1"/>
      </rPr>
      <t xml:space="preserve"> SSH
</t>
    </r>
    <r>
      <rPr>
        <b val="true"/>
        <sz val="10"/>
        <color rgb="FF000000"/>
        <rFont val="Arial"/>
        <family val="0"/>
        <charset val="1"/>
      </rPr>
      <t xml:space="preserve">Service Type: </t>
    </r>
    <r>
      <rPr>
        <sz val="10"/>
        <color rgb="FF000000"/>
        <rFont val="Arial"/>
        <family val="0"/>
        <charset val="1"/>
      </rPr>
      <t xml:space="preserve">TCP
</t>
    </r>
    <r>
      <rPr>
        <b val="true"/>
        <sz val="10"/>
        <color rgb="FF000000"/>
        <rFont val="Arial"/>
        <family val="0"/>
        <charset val="1"/>
      </rPr>
      <t xml:space="preserve">Server IPV4 Address: </t>
    </r>
    <r>
      <rPr>
        <sz val="10"/>
        <color rgb="FF000000"/>
        <rFont val="Arial"/>
        <family val="0"/>
        <charset val="1"/>
      </rPr>
      <t xml:space="preserve">(Enter any LAN client device IP, preferrably required Ubuntu PC to verify SSH)
3. Click on 'Connected Device' and Save
4. Edit the adding service and see if editing is working
5. Verify the port forwarding feature</t>
    </r>
  </si>
  <si>
    <t xml:space="preserve">1. Should be enabled
2. Service should be added successfully
3. Connected device IP should be available and clicking on Add, IP should be added to Server IPV4 Address
4. Should be able to edit
5. On successful adding the ssh service with any LAN client IP (Ubuntu PC). ssh should work with erouter0 IP for the added client device.
For Ex: If any ubuntu PC is added as client device under Port forwarding. Now on WAN side PC try to ssh with erouter0 IP of the router device
ssh &lt;username of client deivce&gt;@&lt;erotuer0 IP&gt;</t>
  </si>
  <si>
    <t xml:space="preserve">harshitha@harshitha-OptiPlex-7050:~$ ssh chtspc0041@192.168.2.115 
chtspc0041@192.168.2.82's password: 
 Welcome to Ubuntu 18.04.6 LTS (GNU/Linux 5.4.0-150-generic x86_64)   * Documentation:  https://help.ubuntu.com  * Management:     https://landscape.canonical.com  * Support:        https://ubuntu.com/pro  Expanded Security Maintenance for Infrastructure is not enabled.  3 updates can be applied immediately. To see these additional updates run: apt list --upgradable  290 additional security updates can be applied with ESM Infra. Learn more about enabling ESM Infra service for Ubuntu 18.04 at https://ubuntu.com/18-04  Your Hardware Enablement Stack (HWE) is supported until April 2023. Last login: Wed Sep 10 12:53:21 2025 from 192.168.2.165 
Chtspc0041@chtspc0041-OptiPlex-7010:~$ ls </t>
  </si>
  <si>
    <t xml:space="preserve">Port Triggering</t>
  </si>
  <si>
    <t xml:space="preserve">To verify Advanced &gt; Port Triggering Tab
Wiki page for Port Triggering - https://wiki.rdkcentral.com/display/RDK/Port+Triggering+in+RPI</t>
  </si>
  <si>
    <r>
      <rPr>
        <sz val="10"/>
        <color rgb="FF000000"/>
        <rFont val="Arial"/>
        <family val="0"/>
        <charset val="1"/>
      </rPr>
      <t xml:space="preserve">1. By default 'Port Triggering' should be disabled. Enable it
2. Click on 'Add Port Trigger' under Port Triggering using below values and click on Save
</t>
    </r>
    <r>
      <rPr>
        <b val="true"/>
        <sz val="10"/>
        <color rgb="FF000000"/>
        <rFont val="Arial"/>
        <family val="0"/>
        <charset val="1"/>
      </rPr>
      <t xml:space="preserve">Service Name:</t>
    </r>
    <r>
      <rPr>
        <sz val="10"/>
        <color rgb="FF000000"/>
        <rFont val="Arial"/>
        <family val="0"/>
        <charset val="1"/>
      </rPr>
      <t xml:space="preserve"> iperf (anything related to service validation)
</t>
    </r>
    <r>
      <rPr>
        <b val="true"/>
        <sz val="10"/>
        <color rgb="FF000000"/>
        <rFont val="Arial"/>
        <family val="0"/>
        <charset val="1"/>
      </rPr>
      <t xml:space="preserve">Service Type: </t>
    </r>
    <r>
      <rPr>
        <sz val="10"/>
        <color rgb="FF000000"/>
        <rFont val="Arial"/>
        <family val="0"/>
        <charset val="1"/>
      </rPr>
      <t xml:space="preserve">TCP
</t>
    </r>
    <r>
      <rPr>
        <b val="true"/>
        <sz val="10"/>
        <color rgb="FF000000"/>
        <rFont val="Arial"/>
        <family val="0"/>
        <charset val="1"/>
      </rPr>
      <t xml:space="preserve">Trigger port : </t>
    </r>
    <r>
      <rPr>
        <sz val="10"/>
        <color rgb="FF000000"/>
        <rFont val="Arial"/>
        <family val="0"/>
        <charset val="1"/>
      </rPr>
      <t xml:space="preserve">443:443
</t>
    </r>
    <r>
      <rPr>
        <b val="true"/>
        <sz val="10"/>
        <color rgb="FF000000"/>
        <rFont val="Arial"/>
        <family val="0"/>
        <charset val="1"/>
      </rPr>
      <t xml:space="preserve">Target port:</t>
    </r>
    <r>
      <rPr>
        <sz val="10"/>
        <color rgb="FF000000"/>
        <rFont val="Arial"/>
        <family val="0"/>
        <charset val="1"/>
      </rPr>
      <t xml:space="preserve"> 5001:5001
3. Edit the adding service and see if editing is working
4. Add multiple service and verify if all values are adding</t>
    </r>
  </si>
  <si>
    <t xml:space="preserve">1. Should be disabled by default and should get enabled on enabling it
2. Service should be added successfully
3. Should be able to edit
4. Should be able to add multiple services successfully</t>
  </si>
  <si>
    <t xml:space="preserve">Able to add multiple services under Port Triggering</t>
  </si>
  <si>
    <t xml:space="preserve">To verify the Port Triggering feature</t>
  </si>
  <si>
    <t xml:space="preserve">1. In Your client machine (LAN)you have to run:  iperf -s -B 10.0.0.106 -i 1 -p 5001 (10.0.0.106 - LAN IP)
2. From external WAN machine run  iperf -c 192.168.161.216 -p 5001 -i  1 -t 60 -B 192.168.160.173 (192.168.161.216 - router uplink ip address, 192.168.160.173 - WAN PC Ip) </t>
  </si>
  <si>
    <t xml:space="preserve">2. In the WAN PC you will be able to see the traffic and, in the LAN PC, you will be able to see the traffic summery once you stopped the iperf in WAN side</t>
  </si>
  <si>
    <t xml:space="preserve">[ ID] Interval           Transfer     Bandwidth [  5]   0.00-1.00   sec  11.0 MBytes  92.6 Mbits/sec                   [  5]   1.00-2.00   sec  11.2 MBytes  93.7 Mbits/sec                   [  5]   2.00-3.00   sec  11.1 MBytes  93.4 Mbits/sec                   [  5]   3.00-4.00   sec  11.1 MBytes  93.3 Mbits/sec                   [  5]   4.00-5.00   sec  11.2 MBytes  93.9 Mbits/sec                   [  5]   5.00-6.00   sec  11.2 MBytes  93.7 Mbits/sec                   </t>
  </si>
  <si>
    <t xml:space="preserve">Remote Management</t>
  </si>
  <si>
    <t xml:space="preserve">To verify Remote Management feature</t>
  </si>
  <si>
    <t xml:space="preserve">1. By default HTTP and HTTPS should be enabled with 'Any computer' option to be enabled
2. Disable HTTP and HTTPS and verify</t>
  </si>
  <si>
    <t xml:space="preserve">1. WebUI should load with &lt;erouter0 IP&gt;:8080 and https://&lt;erouter0 IP&gt;:8181 on any computer connected in WAN side.
2. WebUI should not load once disabled with &lt;erouter0&gt;:8080 for HTTP &amp; for HTTPS &lt;erouter0&gt;:8181</t>
  </si>
  <si>
    <t xml:space="preserve"> WebUI loaded with &lt;erouter0 IP&gt;:8080 and https://&lt;erouter0 IP&gt;:8181
WebUI did not load once disaled with &lt;erouter0&gt;:8080 for HTTP &amp; for HTTPS &lt;erouter0&gt;:8181</t>
  </si>
  <si>
    <t xml:space="preserve">1. To verify Single Computer
2. To verify range of computer</t>
  </si>
  <si>
    <t xml:space="preserve">1. a. Enable Single computer
b. Enter IPV4 Address (Any WAN side IP)
c. WebUI should be accessible only with that single IP
2. a. Enable Range of Ips
b. Give WAN side IP range and verify if the webui is accessible only with those WAN IP and not other Ips</t>
  </si>
  <si>
    <t xml:space="preserve">1. WebUI is accessible with Single IP
2. WebUI is accessible only with those mentioned range of WAN Ips</t>
  </si>
  <si>
    <t xml:space="preserve">DMZ</t>
  </si>
  <si>
    <t xml:space="preserve">To verify DMZ</t>
  </si>
  <si>
    <t xml:space="preserve">1. Enable DMZ
2. Enter any LAN client IP (Ubuntu PC IP) under DMZ v4 Host</t>
  </si>
  <si>
    <t xml:space="preserve">1. Should be enabled
2. ssh should work with erouter0 IP for the added client device.
For Ex: If any ubuntu PC is added as client device under DMZ. Now on WAN side PC try to ssh with erouter0 IP of the router device
ssh &lt;username of client deivce&gt;@&lt;erotuer0 IP&gt;</t>
  </si>
  <si>
    <t xml:space="preserve">harshitha@harshitha-OptiPlex-7050:~$ ssh chtspc0041@192.168.2.115  chtspc0041@192.168.2.82's password:   Welcome to Ubuntu 18.04.6 LTS (GNU/Linux 5.4.0-150-generic x86_64)   * Documentation:  https://help.ubuntu.com  * Management:     https://landscape.canonical.com  * Support:        https://ubuntu.com/pro  Expanded Security Maintenance for Infrastructure is not enabled.  3 updates can be applied immediately. To see these additional updates run: apt list --upgradable  290 additional security updates can be applied with ESM Infra. Learn more about enabling ESM Infra service for Ubuntu 18.04 at https://ubuntu.com/18-04  Your Hardware Enablement Stack (HWE) is supported until April 2023. Last login: Wed Sep 10 12:53:21 2025 from 192.168.2.165   Chtspc0041@chtspc0041-OptiPlex-7010:~$ ls  </t>
  </si>
  <si>
    <t xml:space="preserve">Device Discovery</t>
  </si>
  <si>
    <t xml:space="preserve">Wiki page for WPS - https://wiki.rdkcentral.com/display/ASP/WPS+PBC+integration+in+RDK-B+BPI+R4</t>
  </si>
  <si>
    <r>
      <rPr>
        <sz val="10"/>
        <color rgb="FF000000"/>
        <rFont val="Arial"/>
        <family val="0"/>
        <charset val="1"/>
      </rPr>
      <t xml:space="preserve">To verify WPS from WebUI using Push method
</t>
    </r>
    <r>
      <rPr>
        <b val="true"/>
        <sz val="10"/>
        <color rgb="FF000000"/>
        <rFont val="Arial"/>
        <family val="0"/>
        <charset val="1"/>
      </rPr>
      <t xml:space="preserve">Pre-requisite to enabled WPS option on BPi</t>
    </r>
    <r>
      <rPr>
        <sz val="10"/>
        <color rgb="FF000000"/>
        <rFont val="Arial"/>
        <family val="0"/>
        <charset val="1"/>
      </rPr>
      <t xml:space="preserve"> - 6G WiFi security mode should be changed to WPA3-Enterprise to enable WPS option on BPi. Use below DM cmd to change the security mode to WPA3-Enterprise
# dmcli eRT setv Device.WiFi.AccessPoint.17.Security.ModeEnabled  string WPA3-Enterprise
#dmcli eRT setv Device.WiFi.ApplyAccessPointSettings bool 1
With successfull execution of above DM cmds "ADD WIFI-PROTECTED SETUP WPS CLIENT" button will be enabled under Gateway &gt; Connection &gt; Wi-Fi on WebUI</t>
    </r>
  </si>
  <si>
    <t xml:space="preserve">1. Login to WebUI go to Gateway &gt; Connection &gt; Wi-Fi
2. Edit the SSID name for 2g/5g to any new name
3. Click on WPS button 
4. Click on Pair button and try to connect to any 2g / 5g SSID on any WPS enabled client device (Mobile or Laptop)</t>
  </si>
  <si>
    <t xml:space="preserve">1. Login should be successful
2. Should be able to edit the SSID for both 2g/5g
3. WPS button should be enabled by following the Pre-requise step
4. WiFi should be connected automatically without entering the password</t>
  </si>
  <si>
    <t xml:space="preserve">to enable wps button in webui, execute these dm
|root@Filogic-GW:/usr/www2# dmcli eRT getv Device.WiFi.AccessPoint.17.Security.ModesSupported CR component name is: eRT.com.cisco.spvtg.ccsp.CR subsystem_prefix eRT. Execution succeed. Parameter    1 name: Device.WiFi.AccessPoint.17.Security.ModesSupported                type:     string,    value: WPA3-Personal,WPA3-Enterprise,Enhanced-Open   root@Filogic-GW:/usr/www2# dmcli eRT setv Device.WiFi.AccessPoint.17.Security.ModeEnabled string WPA3-Enterprise CR component name is: eRT.com.cisco.spvtg.ccsp.CR subsystem_prefix eRT. Execution succeed.  root@Filogic-GW:/usr/www2# dmcli eRT setv Device.WiFi.ApplyAccessPointSettings bool 1 CR component name is: eRT.com.cisco.spvtg.ccsp.CR subsystem_prefix eRT. Execution succeed.  root@Filogic-GW:/usr/www2# dmcli eRT getv Device.WiFi.AccessPoint.17.Security.ModeEnabled      CR component name is: eRT.com.cisco.spvtg.ccsp.CR subsystem_prefix eRT. Execution succeed. Parameter    1 name: Device.WiFi.AccessPoint.17.Security.ModeEnabled                type:     string,    value: WPA3-Enterprise 
</t>
  </si>
  <si>
    <r>
      <rPr>
        <sz val="10"/>
        <color rgb="FF000000"/>
        <rFont val="Arial"/>
        <family val="0"/>
        <charset val="1"/>
      </rPr>
      <t xml:space="preserve">To verify WPS from WebUI using PIN method
</t>
    </r>
    <r>
      <rPr>
        <b val="true"/>
        <sz val="10"/>
        <color rgb="FF000000"/>
        <rFont val="Arial"/>
        <family val="0"/>
        <charset val="1"/>
      </rPr>
      <t xml:space="preserve">Pre-requisite to enabled WPS option on BPi</t>
    </r>
    <r>
      <rPr>
        <sz val="10"/>
        <color rgb="FF000000"/>
        <rFont val="Arial"/>
        <family val="0"/>
        <charset val="1"/>
      </rPr>
      <t xml:space="preserve"> - 6G WiFi security mode should be changed to WPA3-Enterprise to enable WPS option on BPi. Use below DM cmd to change the security mode to WPA3-Enterprise
# dmcli eRT setv Device.WiFi.AccessPoint.17.Security.ModeEnabled  string WPA3-Enterprise
#dmcli eRT setv Device.WiFi.ApplyAccessPointSettings bool 1
With successfull execution of above DM cmds "ADD WIFI-PROTECTED SETUP WPS CLIENT" button will be enabled under Gateway &gt; Connection &gt; Wi-Fi on WebUI</t>
    </r>
  </si>
  <si>
    <t xml:space="preserve">1. Login to WebUI go to Gateway &gt; Connection &gt; Wi-Fi
2. Edit the SSID name for 2g/5g to any new name
3. Click on WPS button 
4. Enable WPS Pin Method and change the Connection Option to PIN Method.
5. In WPS supported mobile phone, select Wireless client and check the PIN generated in mobile and enter the same PIN in WebUI under Wireless Client's PIN
6. Click on Pair button and try to connect to any 2g / 5g SSID on any WPS enabled client device (Mobile or Laptop)</t>
  </si>
  <si>
    <t xml:space="preserve">1. Login should be successful
2. Should be able to edit the SSID for both 2g/5g
3. WPS button should be enabled by following the Pre-requise step
4. Should be able to enable successfully
5. Mobile PIN should be entered on WebUI
6. WiFi should be connected automatically without entering the password</t>
  </si>
  <si>
    <t xml:space="preserve">To verify WPS using Hardware key press (Applicable only for BPi)</t>
  </si>
  <si>
    <t xml:space="preserve">1. Login to WebUI go to Gateway &gt; Connection &gt; Wi-Fi and edit the SSID name for 2g/5g to any new name
2.On the BPi hardware device, press the key next to reset button on right corner
3. Try to connect to the 2g/5g WiFi on any client device</t>
  </si>
  <si>
    <t xml:space="preserve">1. SSID should be changed to any new SSID
2. Press the key
3. WiFi should get connected automatically without entering the password</t>
  </si>
  <si>
    <t xml:space="preserve">Wiki page for Populate SDK - https://wiki.rdkcentral.com/display/RDK/Creating+Yocto+SDK</t>
  </si>
  <si>
    <t xml:space="preserve">Populate SDK</t>
  </si>
  <si>
    <t xml:space="preserve">To generate populate SDK</t>
  </si>
  <si>
    <r>
      <rPr>
        <sz val="10"/>
        <color rgb="FF000000"/>
        <rFont val="Arial"/>
        <family val="0"/>
        <charset val="1"/>
      </rPr>
      <t xml:space="preserve">1. Follow below build steps and run it on Comcast VM or CMF build slave
</t>
    </r>
    <r>
      <rPr>
        <b val="true"/>
        <sz val="10"/>
        <color rgb="FF000000"/>
        <rFont val="Arial"/>
        <family val="0"/>
        <charset val="1"/>
      </rPr>
      <t xml:space="preserve">RPi build steps
</t>
    </r>
    <r>
      <rPr>
        <sz val="10"/>
        <color rgb="FF000000"/>
        <rFont val="Arial"/>
        <family val="0"/>
        <charset val="1"/>
      </rPr>
      <t xml:space="preserve">&gt; repo init -u https://code.rdkcentral.com/r/manifests -b kirkstone -m rdkb-extsrc.xml
&gt; repo sync -j`nproc` --no-clone-bundle
&gt; MACHINE=raspberrypi4-64-rdk-broadband source meta-cmf-raspberrypi/setup-environment
&gt; bitbake rdk-generic-broadband-image -c populate_sdk
</t>
    </r>
    <r>
      <rPr>
        <b val="true"/>
        <sz val="10"/>
        <color rgb="FF000000"/>
        <rFont val="Arial"/>
        <family val="0"/>
        <charset val="1"/>
      </rPr>
      <t xml:space="preserve">BPi Build steps
</t>
    </r>
    <r>
      <rPr>
        <sz val="10"/>
        <color rgb="FF000000"/>
        <rFont val="Arial"/>
        <family val="0"/>
        <charset val="1"/>
      </rPr>
      <t xml:space="preserve">&gt; repo init -u https://code.rdkcentral.com/r/manifests -b kirkstone -m rdkb-bpi-extsrc.xml
&gt; repo sync -j`nproc` --no-clone-bundle
&gt; MACHINE=bananapi4-rdk-broadband source meta-cmf-bananapi/setup-environment-refboard-rdkb
&gt; bitbake rdk-generic-broadband-image -c populate_sdk
2. When the bitbake command completes, the SDK will be populated in tmp/deploy/sdk location.</t>
    </r>
  </si>
  <si>
    <t xml:space="preserve">1. Build should be completed successfully without any errors
2. Genearted SDK installer should reside under path /build-bananapi4-rdk-broadband/tmp/deploy/sdk
build-bananapi4-rdk-broadband/tmp/deploy/sdk$ ls
rdk-glibc-x86_64-aarch64-toolchain-6.1.host.manifest  rdk-glibc-x86_64-aarch64-toolchain-6.1.target.manifest
rdk-glibc-x86_64-aarch64-toolchain-6.1.sh             rdk-glibc-x86_64-aarch64-toolchain-6.1.testdata.json</t>
  </si>
  <si>
    <t xml:space="preserve">To install the SDK</t>
  </si>
  <si>
    <t xml:space="preserve">1. Goto generated SDK installer directory and execute the installer script file as below
./rdk-glibc-x86_64-aarch64-toolchain-6.1.sh
2. Installer asks for a directory to install (default directory ~/rdk_sdk). In CMF build slave or Comcast VM create a new workspace and provide the path of that new workspace as below
./rdk-glibc-x86_64-aarch64-toolchain-6.1.sh 
RDK (A Yocto Project based Distro) SDK installer version 6.1
============================================================
Enter target directory for SDK (default: /usr/local/oecore-x86_64): /home/ssn346/populate-sdk
You are about to install the SDK to "/home/ssn346/populate-sdk". Proceed [Y/n]? y
Extracting SDK......</t>
  </si>
  <si>
    <t xml:space="preserve">2. "SDK has been successfully set up and is ready to be used" message should be displayed on successful installation</t>
  </si>
  <si>
    <t xml:space="preserve">To verify Populate SDK</t>
  </si>
  <si>
    <r>
      <rPr>
        <sz val="10"/>
        <color rgb="FF000000"/>
        <rFont val="Arial"/>
        <family val="0"/>
        <charset val="1"/>
      </rPr>
      <t xml:space="preserve">1. Now go to the new workspace where SDK is setup i.e. /home/ssn346/populate-sdk
2. setup the eSDK environemnt
# source environment-setup-cortexa53-rdk-linux
3. Create your directory: helloworld under /home/ssn346/populate-sdk/
$ mkdir helloworld
$ cd helloworld 
4. Create hello.c, Makefile.am, and configure.in files as follows:
</t>
    </r>
    <r>
      <rPr>
        <b val="true"/>
        <sz val="10"/>
        <color rgb="FF000000"/>
        <rFont val="Arial"/>
        <family val="0"/>
        <charset val="1"/>
      </rPr>
      <t xml:space="preserve">For hello.c, include these lines:
</t>
    </r>
    <r>
      <rPr>
        <sz val="10"/>
        <color rgb="FF000000"/>
        <rFont val="Arial"/>
        <family val="0"/>
        <charset val="1"/>
      </rPr>
      <t xml:space="preserve">#include &lt;stdio.h&gt;
main()
  {
      printf("Hello World!\n");
   }
</t>
    </r>
    <r>
      <rPr>
        <b val="true"/>
        <sz val="10"/>
        <color rgb="FF000000"/>
        <rFont val="Arial"/>
        <family val="0"/>
        <charset val="1"/>
      </rPr>
      <t xml:space="preserve">For Makefile.am, include these lines:
</t>
    </r>
    <r>
      <rPr>
        <sz val="10"/>
        <color rgb="FF000000"/>
        <rFont val="Arial"/>
        <family val="0"/>
        <charset val="1"/>
      </rPr>
      <t xml:space="preserve">bin_PROGRAMS = hello
hello_SOURCES = hello.c
</t>
    </r>
    <r>
      <rPr>
        <b val="true"/>
        <sz val="10"/>
        <color rgb="FF000000"/>
        <rFont val="Arial"/>
        <family val="0"/>
        <charset val="1"/>
      </rPr>
      <t xml:space="preserve">For configure.in, include these lines:
</t>
    </r>
    <r>
      <rPr>
        <sz val="10"/>
        <color rgb="FF000000"/>
        <rFont val="Arial"/>
        <family val="0"/>
        <charset val="1"/>
      </rPr>
      <t xml:space="preserve">AC_INIT(hello.c)
AM_INIT_AUTOMAKE(hello,0.1)
AC_PROG_CC
AC_PROG_INSTALL
AC_OUTPUT(Makefile)</t>
    </r>
  </si>
  <si>
    <t xml:space="preserve">All steps should be executed successfully</t>
  </si>
  <si>
    <t xml:space="preserve">1. Source the cross-toolchain environment setup file
# source /home/ssn346/populate-sdk/environment-setup-cortexa53-rdk-linux
2. Generate files needed by GNU coding standards: GNU coding standards require certain files in order for the project to be compliant. This command creates those files:
# touch NEWS README AUTHORS ChangeLog
3. Generate the configure file: This command generates the configure:
#  autoreconf -i
4. Cross-compile the project: This command compiles the project using the cross-compiler. The CONFIGURE_FLAGS environment variable provides the minimal arguments for GNU configure:
# ./configure ${CONFIGURE_FLAGS}
5. Make and install the project: These two commands generate and install the project into the destination directory:
$ make
$ make install DESTDIR=./home/ssn346/populate-sdk/helloworld
6. Verify the installation: This command is a simple way to verify the installation of your project. Running the command prints the architecture on which the binary file can run. This architecture should be the same architecture that the installed cross-toolchain supports.
 $ file ./home/ssn346/populate-sdk/helloworld/usr/local/bin/hello</t>
  </si>
  <si>
    <t xml:space="preserve">6. hello binary will be created as below
ssn346@dvm-yocto4-docker-ssn346:~/populate-sdk/helloworld$ ls
aclocal.m4  autom4te.cache  compile     config.status  configure.in  depcomp  hello.c  home     install-sh  Makefile.am  missing  README
AUTHORS     ChangeLog       config.log  configure      COPYING       hello    hello.o  INSTALL  Makefile    Makefile.in  NEWS
Download the hello binary and copy to the target device and execute on the device.
As expected, the project displays the "Hello World!" message on the target device as below
root@Filogic-GW:~# ./hello 
Hello World!
</t>
  </si>
  <si>
    <t xml:space="preserve">To pass ip tables rules</t>
  </si>
  <si>
    <t xml:space="preserve">1. Execute below cmds
iptables -nvL | grep 443
ip6tables -nvL | grep 443</t>
  </si>
  <si>
    <t xml:space="preserve">1. Cmd should be executed</t>
  </si>
  <si>
    <t xml:space="preserve">root@Filogic-GW:~# iptables -nvL | grep 443     0     0 DROP       tcp  --  brlan0 *       0.0.0.0/0           !10.0.0.1             multiport dports 80,443     0     0 webui_limit  tcp  --  brlan0 *       0.0.0.0/0            0.0.0.0/0            tcp dpt:443     0     0 ACCEPT     tcp  --  brlan0 *       0.0.0.0/0            0.0.0.0/0            multiport dports 80,443     0     0 ACCEPT     tcp  --  erouter0 *       0.0.0.0/0            0.0.0.0/0            multiport dports 80,443     0     0 ACCEPT     tcp  --  net0   *       0.0.0.0/0            0.0.0.0/0            multiport dports 80,443     0     0 ACCEPT     tcp  --  privbr *       0.0.0.0/0            0.0.0.0/0            multiport dports 80,443     0     0 DROP       tcp  --  *      *       0.0.0.0/0            0.0.0.0/0            multiport dports 80,443     0     0 DROP       tcp  --  brlan1 privbr  0.0.0.0/0            0.0.0.0/0            multiport dports 22,23,80,443     0     0 DROP       tcp  --  br106  privbr  0.0.0.0/0            0.0.0.0/0            multiport dports 22,23,80,443     0     0 DROP       tcp  --  ath12  *       0.0.0.0/0            192.168.100.1        multiport dports 22,80,443     0     0 DROP       tcp  --  ath13  *       0.0.0.0/0            192.168.100.1        multiport dports 22,80,443     0     0 xlog_drop_lan2self  tcp  --  *      *       0.0.0.0/0            0.0.0.0/0            multiport dports 80,443     0     0 xlog_drop_wan2self  tcp  --  *      *       0.0.0.0/0            0.0.0.0/0            multiport dports 23,8080,80,443,8181 root@Filogic-GW:~# ip6tables -nvL | grep 443     0     0 webui_limit  tcp      brlan0 *       ::/0                 ::/0                 tcp dpt:443     0     0 ACCEPT     tcp      brlan0 *       ::/0                 ::/0                 multiport dports 80,443     0     0 ACCEPT     tcp      erouter0 *       ::/0                 ::/0                 multiport dports 80,443     0     0 ACCEPT     tcp      net0   *       ::/0                 ::/0                 multiport dports 80,443     0     0 ACCEPT     tcp      privbr *       ::/0                 ::/0                 multiport dports 80,443     0     0 ACCEPT     tcp      privbr *       ::/0                 ::/0                 tcp dpt:443     0     0 LOG_INPUT_DROP  tcp      brlan0 *       ::/0                 2001:db8:1111:0:f726:a7e7:c64a:ccf  multiport dports 23,22,80,443,161     0     0 ACCEPT     tcp      brlan0 *       ::/0                 ::/0                 tcp dpt:443 flags:0x17/0x02 limit: avg 10/sec burst 5     0     0 DROP       tcp      !brlan0 *       ::/0                 ::/0                 multiport dports 23,8080,80,443,8181     0     0 DROP       tcp      brlan1 privbr  ::/0                 ::/0                 multiport dports 22,23,80,443     0     0 DROP       tcp      br106  privbr  ::/0                 ::/0                 multiport dports 22,23,80,443 root@Filogic-GW:~#   </t>
  </si>
  <si>
    <t xml:space="preserve">To set dm's for firwall</t>
  </si>
  <si>
    <t xml:space="preserve">1. Execure below DM cmds for Firewall verification
dmcli eRT setv Device.Firewall.X_RDKCENTRAL-COM_Security.V4.BlockFragIPPkts bool true
dmcli eRT setv Device.Firewall.X_RDKCENTRAL-COM_Security.V4.IPFloodDetect bool true
dmcli eRT setv Device.Firewall.X_RDKCENTRAL-COM_Security.V4.PortScanProtect bool true
dmcli eRT setv Device.Firewall.X_RDKCENTRAL-COM_Security.V6.BlockFragIPPkts bool true
dmcli eRT setv Device.Firewall.X_RDKCENTRAL-COM_Security.V6.IPFloodDetect bool true
dmcli eRT setv Device.Firewall.X_RDKCENTRAL-COM_Security.V6.PortScanProtect bool true</t>
  </si>
  <si>
    <t xml:space="preserve">1. DM cmds should be executed successfully</t>
  </si>
  <si>
    <t xml:space="preserve">root@Filogic-GW:~# dmcli eRT setv Device.Firewall.X_RDKCENTRAL-COM_Security.V4.BlockFragIPPkts bool true  CR component name is: eRT.com.cisco.spvtg.ccsp.CR subsystem_prefix eRT. Execution succeed.  
root@Filogic-GW:~# dmcli eRT setv Device.Firewall.X_RDKCENTRAL-COM_Security.V4.IPFloodDetect bool true CR component name is: eRT.com.cisco.spvtg.ccsp.CR subsystem_prefix eRT. Execution succeed.  
root@Filogic-GW:~# dmcli eRT setv Device.Firewall.X_RDKCENTRAL-COM_Security.V4.PortScanProtect bool true CR component name is: eRT.com.cisco.spvtg.ccsp.CR subsystem_prefix eRT. Execution succeed.  
root@Filogic-GW:~# dmcli eRT setv Device.Firewall.X_RDKCENTRAL-COM_Security.V6.BlockFragIPPkts bool true CR component name is: eRT.com.cisco.spvtg.ccsp.CR subsystem_prefix eRT. Execution succeed.  
root@Filogic-GW:~# dmcli eRT setv Device.Firewall.X_RDKCENTRAL-COM_Security.V6.IPFloodDetect bool true CR component name is: eRT.com.cisco.spvtg.ccsp.CR subsystem_prefix eRT. Execution succeed.  
root@Filogic-GW:~# dmcli eRT setv Device.Firewall.X_RDKCENTRAL-COM_Security.V6.PortScanProtect bool true CR component name is: eRT.com.cisco.spvtg.ccsp.CR subsystem_prefix eRT. Execution succeed. </t>
  </si>
  <si>
    <t xml:space="preserve">To verify firewall rules</t>
  </si>
  <si>
    <t xml:space="preserve">1. Eexcute below cmds to verify Firewall
/usr/sbin/iptables -S -w | grep FRAG_DROP 
/usr/sbin/iptables -S -w | grep DOS
/usr/sbin/iptables -S -w | grep PORT_SCAN</t>
  </si>
  <si>
    <t xml:space="preserve">1. Output should be displayed as below
root@Filogic-GW:~# /usr/sbin/iptables -S -w | grep PORT_SCAN
-N PORT_SCAN_CHK
-N PORT_SCAN_DROP
-A INPUT -j PORT_SCAN_CHK
-A FORWARD -j PORT_SCAN_CHK
-A PORT_SCAN_CHK -i erouter0 -j RETURN
-A PORT_SCAN_CHK -i lo -j RETURN
-A PORT_SCAN_CHK -p udp -m recent --rcheck --seconds 86400 --name portscan --mask 255.255.255.255 --rsource -j PORT_SCAN_DROP
-A PORT_SCAN_CHK -p tcp -m recent --rcheck --seconds 86400 --name portscan --mask 255.255.255.255 --rsource -j PORT_SCAN_DROP
-A PORT_SCAN_DROP -j DROP</t>
  </si>
  <si>
    <t xml:space="preserve">root@Filogic-GW:~# /usr/sbin/iptables -S -w | grep FRAG_DROP  
root@Filogic-GW:~# /usr/sbin/iptables -S -w | grep DOS 
root@Filogic-GW:~# /usr/sbin/iptables -S -w | grep PORT_SCAN
Root@Filogic-GW:~#   </t>
  </si>
  <si>
    <t xml:space="preserve">RDK wiki link : https://wiki.rdkcentral.com/display/ASP/oktopus+usp+controller</t>
  </si>
  <si>
    <t xml:space="preserve">USP-PA</t>
  </si>
  <si>
    <r>
      <rPr>
        <b val="true"/>
        <sz val="10"/>
        <color rgb="FF000000"/>
        <rFont val="Arial"/>
        <family val="0"/>
        <charset val="1"/>
      </rPr>
      <t xml:space="preserve">Pre-requisite</t>
    </r>
    <r>
      <rPr>
        <sz val="10"/>
        <color rgb="FF000000"/>
        <rFont val="Arial"/>
        <family val="0"/>
        <charset val="1"/>
      </rPr>
      <t xml:space="preserve"> - Need to setup oktopus server in local ubuntu PC for this test. Please refer the wiki page for the setup - https://wiki.rdkcentral.com/display/ASP/oktopus+usp+controller</t>
    </r>
  </si>
  <si>
    <t xml:space="preserve">Start the oktopus controller using the given command in the wiki page i(n local ubuntu) and check all the services are running or not</t>
  </si>
  <si>
    <t xml:space="preserve">To verify the usp-pa service is active by default</t>
  </si>
  <si>
    <t xml:space="preserve">1. Run the below cmd to check the status
# systemctl status usp-pa</t>
  </si>
  <si>
    <t xml:space="preserve">systemctl status usp-pa
root@Filogic-GW:~# systemctl status usp-pa        
● usp-pa.service - USP Agent
     Loaded: loaded (/lib/systemd/system/usp-pa.service; enabled; vendor preset: enabled)
     Active: active (running) since Thu 2025-06-19 03:05:26 UTC; 1 month 5 days ago
    Process: 1862 ExecStartPre=/bin/sh -c while [ "`sysevent get current_wan_state`" != "up" ] ; do   sleep 1; done (code=exited, status=0/SUCCESS)
   Main PID: 6200 (UspPa)
      Tasks: 8 (limit: 4713)
     Memory: 5.9M
     CGroup: /system.slice/usp-pa.service
             └─ 6200 /usr/bin/UspPa -v1 --resetfile /etc/usp-pa/usp_factory_reset.conf --truststore /etc/usp-pa/usp_truststore.pem --interface erouter0 --log syslog --dbfile /nvram/usp-pa.db
Notice: journal has been rotated since unit was started, output may be incomplete.
</t>
  </si>
  <si>
    <t xml:space="preserve">root@Filogic-GW:~# systemctl status usp-pa ● usp-pa.service - USP Agent      Loaded: loaded (/lib/systemd/system/usp-pa.service; enabled; vendor preset: enabled)      Active: active (running) since Mon 2025-09-08 03:07:14 UTC; 1h 25min ago     Process: 26983 ExecStartPre=/bin/sh -c while [ "`sysevent get current_wan_state`" != "up" ] ; do   sleep 1; done (code=exited, status=0/SUCCESS)    Main PID: 54891 (UspPa)       Tasks: 8 (limit: 4713)      Memory: 6.5M      CGroup: /system.slice/usp-pa.service              └─ 54891 /usr/bin/UspPa -v1 --resetfile /etc/usp-pa/usp_factory_reset.conf --truststore /etc/usp-pa/usp_truststore.pem --interface erouter0 --log syslog --dbfile /nvram/usp-pa.db  Notice: journal has been rotated since unit was started, output may be incomplete. root@Filogic-GW:~#  </t>
  </si>
  <si>
    <t xml:space="preserve">To verify RDK-B device (BPi or RPi) should connect to usp controller and it should appear in the oktopus server</t>
  </si>
  <si>
    <t xml:space="preserve">1. In the target device modify the below parameters in /etc/usp-pa/usp_factory_reset.conf file
a) Modify EndpointID
# Device.LocalAgent.Controller.1.EndpointID "oktopusController"
b) Enter the oktopus server IP in Connection.1.Host
# Device.STOMP.Connection.1.Host "&lt;enter oktopus server IP&gt;"
c) Change the Encryption from true to false
#Device.STOMP.Connection.1.EnableEncryption "false"
d) Change the below to cpe-2
#Device.LocalAgent.MTP.2.Alias  "cpe-2"
2. Remove the existing ups-pa Db file as below
# rm /nvram/usp-pa.db
3. Restart the usp-pa service using below cmd
# systemctl restart usp-pa</t>
  </si>
  <si>
    <t xml:space="preserve">1)In the target device modified the below parameters in /etc/usp-pa/usp_factory_reset.conf file.
#Device.LocalAgent.Controller.1.EndpointID "oktopusController"
#Device.STOMP.Connection.1.Host "192.168.2.15"
#Device.STOMP.Connection.1.EnableEncryption "false"
#Device.LocalAgent.MTP.2.Alias  "cpe-2"
2)rm /nvram/usp-pa.db
3)systemctl restart usp-pa</t>
  </si>
  <si>
    <t xml:space="preserve">root@Filogic-GW:~# vi /etc/usp-pa/usp_factory_reset.conf 
Device.LocalAgent.Controller.1.EndpointID "oktopusController"
Device.STOMP.Connection.1.Host "192.168.2.15"
Device.STOMP.Connection.1.EnableEncryption "false"
Device.LocalAgent.MTP.2.Alias  "cpe-2"</t>
  </si>
  <si>
    <t xml:space="preserve">To verify the communication between oktopus controller and client (BPi or RPi)</t>
  </si>
  <si>
    <t xml:space="preserve">1. Stop the usp-pa service using below cmd
# systemctl stop usp-pa
2. Execute the below cmd to check the communication below controller and client
# UspPa -p -v 4 -r /etc/usp-pa/usp_factory_reset.conf</t>
  </si>
  <si>
    <t xml:space="preserve">root@RaspberryPi-Gateway:/etc/usp-pa# rm /nvram/usp-pa.db
root@RaspberryPi-Gateway:/etc/usp-pa# systemctl stop usp-pa
root@RaspberryPi-Gateway:/etc/usp-pa# /usr/bin/UspPa -p -v 4 -r usp_factory_reset.conf
DATABASE_Init: Opening database /nvram/usp-pa.db
ResetFactoryParametersFromFile: Setting factory reset parameters
LoadClientCert: Not using a device certificate for connections
Attempting to connect to host=192.168.2.15 (ipaddr=192.168.2.15, port=61613, unencrypted) from interface=any
CLI_SERVER_Init: Starting CLI server on /tmp/usp_cli
Connected to 192.168.2.15 (host=192.168.2.15, port=61613) from interface=erouter0
LogNoPasswordWarning: WARNING: No username/password set for connection to (host=192.168.2.15, port=61613)
LogNoPasswordWarning: WARNING: No TLS set for connection to (host=192.168.2.15, port=61613)
Sending STOMP frame to (host=192.168.2.15, port=61613)
STOMP
accept-version:1.2
host:/
heart-beat:30000,300000
endpoint-id:oui\cFFFFFF\c100000007fe11c07
�
Received CONNECTED frame from (host=192.168.2.15, port=61613)
CONNECTED
version:1.2
server:stompd/1.2
heart-beat:300000,60000
subscribe-dest:oktopus/usp/v1/agent/oui\cFFFFFF\c100000007fe11c07</t>
  </si>
  <si>
    <t xml:space="preserve">rm /nvram/usp-pa.db 
rm /etc/usp-pa/usp_dm*.conf 
systemctl stop usp-pa r
 /usr/bin/UspPa -p -v 4 -r usp_factory_reset.conf
DATABASE_Init: Opening database /nvram/usp-pa.db ResetFactoryParametersFromFile: Setting factory reset parameters LoadClientCert: Not using a device certificate for connections Attempting to connect to host=192.168.2.15 (ipaddr=192.168.2.15, port=61613, unencrypted) from interface=any CLI_SERVER_Init: Starting CLI server on /tmp/usp_cli Connected to 192.168.2.15 (host=192.168.2.15, port=61613) from interface=erouter0 LogNoPasswordWarning: WARNING: No username/password set for connection to (host=192.168.2.15, port=61613) LogNoPasswordWarning: WARNING: No TLS set for connection to (host=192.168.2.15, port=61613) Sending STOMP frame to (host=192.168.2.15, port=61613) STOMP accept-version:1.2 host:/ heart-beat:30000,300000 endpoint-id:oui\cFFFFFF\c100000007fe11c07 � Received CONNECTED frame from (host=192.168.2.15, port=61613) CONNECTED version:1.2 server:stompd/1.2 heart-beat:300000,60000 subscribe-dest:oktopus/usp/v1/agent/oui\cFFFFFF\c100000007fe11c07</t>
  </si>
  <si>
    <t xml:space="preserve">RDK wiki link : https://wiki.rdkcentral.com/pages/viewpage.action?spaceKey=ASP&amp;title=Asterisk+setup+in+Banana+PI+R4</t>
  </si>
  <si>
    <t xml:space="preserve">Telco Voice</t>
  </si>
  <si>
    <t xml:space="preserve">To verify if Telco voice/Asterisk service is enabled</t>
  </si>
  <si>
    <t xml:space="preserve">1. Verify the below cmds
ps | grep -i voice
ps | grep -i aster</t>
  </si>
  <si>
    <t xml:space="preserve">Telco voice should be running the build as below
root@Filogic-GW:~# ps | grep -i voice
 1789 root     78852 S    /usr/bin/hal-voice-asterisk
 1996 root      342m S    /usr/bin/telcovoice_manager -subsys eRT.
30518 root      2244 S    grep -i voice
root@Filogic-GW:~# ps | grep -i aster
 1789 root     78852 S    /usr/bin/hal-voice-asterisk
 1798 root     2103m S    /usr/sbin/asterisk -f -C /etc/asterisk/asterisk.conf
33312 root      2244 S    grep -i aster</t>
  </si>
  <si>
    <t xml:space="preserve">Telco voice is running on the image
root@Filogic-GW:~# ps | grep -i voice
 1789 root     78852 S    /usr/bin/hal-voice-asterisk
 1996 root      342m S    /usr/bin/telcovoice_manager -subsys eRT.
30518 root      2244 S    grep -i voice
root@Filogic-GW:~# ps | grep -i aster
 1789 root     78852 S    /usr/bin/hal-voice-asterisk
 1798 root     2103m S    /usr/sbin/asterisk -f -C /etc/asterisk/asterisk.conf
33312 root      2244 S    grep -i aster</t>
  </si>
  <si>
    <t xml:space="preserve">To verify inbout call </t>
  </si>
  <si>
    <t xml:space="preserve">1. Take 2 mobiles phone and install Zoiper application to verify inboud calls
2. Register the clients on Zopier with the configuration in the "/etc/asterisk" folder.
Hostname should be erouter0 IP and Username/pwd should as below
    As per current configuration,
    Client1:
    Host: &lt;erouter IP&gt;
    Username: 601
    Password: 601
    Client2:
    Host: &lt;erouter IP&gt;
    Usename: 602
    Password: 602
3. Verify the registeration using below cmd on the device (Bpi)
asterisk -rx "pjsip show endpoints"
4. After registering Zopier App shows “Registeration Ready” on both. That time try calling 602 from 601 or vice versa. </t>
  </si>
  <si>
    <t xml:space="preserve">1. Installation should be successfull
2. Registeration should be successful
3.Should be able to see 2 registered numbers and respective IP  
=====================================================
 Endpoint:  601                                                  Not in use    0 of inf
     InAuth:  601/601
        Aor:  601                                               10
      Contact:  601/sip:601@10.0.0.74:48113;transport=UDP; 72faf51d0f NonQual         nan
  Transport:  udp-transport             udp      0      0  0.0.0.0:5060
 Endpoint:  602                                                  Not in use    0 of inf
     InAuth:  602/602
        Aor:  602                                               10
      Contact:  602/sip:602@10.0.0.30:56236;transport=UDP; b1af085a02 NonQual         nan
  Transport:  udp-transport             udp      0      0  0.0.0.0:5060
Objects found: 2
4. Call should happening between 2 phones 601 and 602 and voice should be heard</t>
  </si>
  <si>
    <t xml:space="preserve">1. Installation is successfull
2. Registeration is successful
 3.Able to see 2 registered numbers and respective IP  
 Endpoint:  601                                                  Not in use    0 of inf
     InAuth:  601/601
        Aor:  601                                               10
      Contact:  601/sip:601@10.0.0.57:36748;transport=UDP; cca501836a NonQual         nan
      Contact:  601/sip:601@192.168.23.251:36748;transport dda7e9c77c NonQual         nan
      Contact:  601/sip:601@10.0.0.57:36748;transport=UDP; f1ee1d6f36 NonQual         nan
  Transport:  udp-transport             udp      0      0  0.0.0.0:5060
 Endpoint:  602                                                  Not in use    0 of inf
     InAuth:  602/602
        Aor:  602                                               10
      Contact:  602/sip:602@10.0.0.137:57294;transport=UDP 32101e4e26 NonQual         nan
  Transport:  udp-transport             udp      0      0  0.0.0.0:5060
Objects found: 2
4. Call is happening and abel to hear the voice</t>
  </si>
  <si>
    <t xml:space="preserve">To verify outbound calls</t>
  </si>
  <si>
    <t xml:space="preserve">1. Install Linphone application on another mobile to verify outbound calls
2. Register the client on Linphone with some 4 digit username and password like 2727, 6363 etc
3. Execute the below Dms
      dmcli eRT setv Device.Services.VoiceService.1.VoiceProfile.1.Line.1.Enable string Enabled
      dmcli eRT setv Device.Services.VoiceService.1.VoiceProfile.1.SIP.OutboundProxy string sip.linphone.org
      dmcli eRT setv Device.Services.VoiceService.1.VoiceProfile.1.SIP.OutboundProxyPort uint 5060
      dmcli eRT setv Device.Services.VoiceService.1.VoiceProfile.1.Line.1.SIP.AuthUserName string &lt;username&gt;
Linphone registered username to be used here
      dmcli eRT setv Device.Services.VoiceService.1.VoiceProfile.1.Line.1.SIP.AuthPassword string &lt;password&gt;
Linphone registered password to be used here
      dmcli eRT getv Device.Services.VoiceService.1.VoiceProfile.1.Line.1.Status
4. Verify the registeration using below cmd
asterisk -x "pjsip show registrations"
5. Now from any on of the Zopier client, try to call Linphone registered number (2727) and call should be successful</t>
  </si>
  <si>
    <t xml:space="preserve">1. Installation should be successfull 
2. Registeration should be successful 
3. DM should execute
4. root@Filogic-GW:/etc/asterisk# asterisk -x "pjsip show registrations"
 &lt;Registration/ServerURI..............................&gt;  &lt;Auth....................&gt;  &lt;Status.......&gt;
==========================================================================================
 2727_registration/sip:sip.linphone.org                  2727_auth                   Registered        (exp. 90s)
Objects found: 1
5. Call should work</t>
  </si>
  <si>
    <t xml:space="preserve">1. Installation is successfull
2. Registeration is successful
3. DM are executing
4. root@Filogic-GW:/etc/asterisk# asterisk -x "pjsip show registrations"
 &lt;Registration/ServerURI..............................&gt;  &lt;Auth....................&gt;  &lt;Status.......&gt;
==========================================================================================
 2727_registration/sip:sip.linphone.org                  2727_auth                   Registered        (exp. 90s)
Objects found: 1
-------------------------------------------------------------------------------------- Endpoint:  2727_trunk                                           Not in use    0 of inf
    OutAuth:  2727_auth/2727
        Aor:  2727_aor                                           0
      Contact:  2727_aor/sip:sip.linphone.org              e53c3ca51a NonQual         nan
  Transport:  udp-transport             udp      0      0  0.0.0.0:5060
   Identify:  2727_identify/2727_trunk
        Match: 176.31.149.179/32
        Match: 2001:41d0:303:b0d2::4/128
        Match: 5.135.215.43/32
        Match: 2001:41d0:203:7fe2::4/128
 Endpoint:  601                                                  Not in use    0 of inf
     InAuth:  601/601
        Aor:  601                                               10
      Contact:  601/sip:601@10.0.0.57:36748;transport=UDP; cca501836a NonQual         nan
      Contact:  601/sip:601@192.168.23.251:36748;transport dda7e9c77c NonQual         nan
      Contact:  601/sip:601@10.0.0.57:36748;transport=UDP; f1ee1d6f36 NonQual         nan
  Transport:  udp-transport             udp      0      0  0.0.0.0:5060
 Endpoint:  602                                                  Not in use    0 of inf
     InAuth:  602/602
        Aor:  602                                               10
      Contact:  602/sip:602@10.0.0.137:57294;transport=UDP 32101e4e26 NonQual         nan
  Transport:  udp-transport             udp      0      0  0.0.0.0:5060
Objects found: 3
5 Call is working</t>
  </si>
  <si>
    <t xml:space="preserve">To verify IPV6 Network
Pre-requisite – IPV6 source with global address /128 should be available for verification OR setup local dibbler server setup for test IPV6</t>
  </si>
  <si>
    <t xml:space="preserve">1. Connect the IPV6 network source to the WAN port of Bpi device.
2. Verify if the eoruter0 port has IPV6 address with /128 global address
3. Ping IPV6 on the gatewat device using below cmd
#ping6 google.com</t>
  </si>
  <si>
    <r>
      <rPr>
        <sz val="10"/>
        <color rgb="FF000000"/>
        <rFont val="Arial"/>
        <family val="0"/>
        <charset val="1"/>
      </rPr>
      <t xml:space="preserve">2. erouter0 should get below ipv6 global address
root@Filogic-GW:~# ifconfig erouter0
erouter0  Link encap:Ethernet  HWaddr 02:01:00:87:C8:7F  
          inet addr:10.42.0.38  Bcast:10.42.0.255  Mask:255.255.255.0
          inet6 addr: fe80::1:ff:fe87:c87f/64 Scope:Link
         </t>
    </r>
    <r>
      <rPr>
        <b val="true"/>
        <sz val="10"/>
        <color rgb="FF000000"/>
        <rFont val="Arial"/>
        <family val="0"/>
        <charset val="1"/>
      </rPr>
      <t xml:space="preserve"> inet6 addr: 2001:db8:1111:0:ef68:958b:9bc9:b815/128 Scope:Global
</t>
    </r>
    <r>
      <rPr>
        <sz val="10"/>
        <color rgb="FF000000"/>
        <rFont val="Arial"/>
        <family val="0"/>
        <charset val="1"/>
      </rPr>
      <t xml:space="preserve">          UP BROADCAST RUNNING MULTICAST  MTU:1500  Metric:1
          RX packets:13196 errors:0 dropped:0 overruns:0 frame:0
          TX packets:14154 errors:0 dropped:0 overruns:0 carrier:0
          collisions:0 txqueuelen:1000 
          RX bytes:7641798 (7.2 MiB)  TX bytes:3698172 (3.5 MiB)
3. Ping should be working fine
root@Filogic-GW:~# ping6 google.com                                                                                                           
PING google.com (2404:6800:4007:817::200e): 56 data bytes
64 bytes from 2404:6800:4007:817::200e: seq=0 ttl=115 time=19.719 ms
64 bytes from 2404:6800:4007:817::200e: seq=1 ttl=115 time=55.758 ms
64 bytes from 2404:6800:4007:817::200e: seq=2 ttl=115 time=20.954 ms
64 bytes from 2404:6800:4007:817::200e: seq=3 ttl=115 time=28.906 ms
64 bytes from 2404:6800:4007:817::200e: seq=4 ttl=115 time=27.429 ms
64 bytes from 2404:6800:4007:817::200e: seq=5 ttl=115 time=18.349 ms
64 bytes from 2404:6800:4007:817::200e: seq=6 ttl=115 time=23.294 ms
64 bytes from 2404:6800:4007:817::200e: seq=7 ttl=115 time=28.203 ms
^C
--- google.com ping statistics ---
8 packets transmitted, 8 packets received, 0% packet loss
round-trip min/avg/max/mdev = 18.349/27.826/55.758/11.209 ms</t>
    </r>
  </si>
  <si>
    <t xml:space="preserve">2. erouter0 interface is getting ipv6 address and ping is working successfully</t>
  </si>
  <si>
    <t xml:space="preserve">To verify connected clients</t>
  </si>
  <si>
    <t xml:space="preserve">1. Verify if brlan0 interface is getting ipv6 global address
2. Verify WiFi clients and check IPV6 status
3. Verify LAN clinets and check IPV6 ping</t>
  </si>
  <si>
    <t xml:space="preserve">1. brlan0 should be getting below ipv6 address
root@Filogic-GW:~# ifconfig brlan0  
brlan0    Link encap:Ethernet  HWaddr 02:03:00:87:C8:86  
          inet addr:10.0.0.1  Bcast:10.0.0.255  Mask:255.255.255.0
          inet6 addr: fe80::3:ff:fe87:c886/64 Scope:Link
          inet6 addr: 2001:db8:3333:0:3:ff:fe87:c886/64 Scope:Global
          UP BROADCAST RUNNING MULTICAST  MTU:1500  Metric:1
          RX packets:12203 errors:0 dropped:0 overruns:0 frame:0
          TX packets:11712 errors:0 dropped:0 overruns:0 carrier:0
          collisions:0 txqueuelen:1000 
          RX bytes:3163545 (3.0 MiB)  TX bytes:7250419 (6.9 MiB)
2. Connect to WiFi which is broadcasted from Bpi router on Laptop or on Mobile device, and test ipv6 on any browser.
3. Connect ethernet cable from LAN port of Bpi device and connect the other end to a PC. Make sure this LAN client PC has IP series of 10.0.0.x series and ipv6 ping &amp; internet should be working.</t>
  </si>
  <si>
    <t xml:space="preserve">brlan0 is getting ipv6 address and able to test and ping ipv6 on mobile &amp; LAN client devices</t>
  </si>
  <si>
    <t xml:space="preserve">To verify ipv6 network consistency</t>
  </si>
  <si>
    <t xml:space="preserve">1. Reboot the Bpi device multiple times and verify the ipv6 network on both WiFI and LAN clients</t>
  </si>
  <si>
    <t xml:space="preserve">1. IPV6 network should work on clients device successfully</t>
  </si>
  <si>
    <t xml:space="preserve">IPV6 should work successfully on every reboot</t>
  </si>
  <si>
    <t xml:space="preserve">To verify USB detection</t>
  </si>
  <si>
    <t xml:space="preserve">1. Take any USB device (pendrive) and connect to the USB port of Bpi device
2. Create a directory and mount the USB deivce using below cmd
# mkdir //mnt/usb 
# mount /dev/sdd1 /mnt/usb   
3. USB device should be mounted and files of USB device should be displayed successfully</t>
  </si>
  <si>
    <t xml:space="preserve">1. Once USB device is connected below logs should come on serial port
root@Filogic-GW:~# [ 4182.378795] usb 1-1.4: new high-speed USB device number 60 using xhci-mtk
[ 4182.570344] usb-storage 1-1.4:1.0: USB Mass Storage device detected
[ 4182.576887] scsi host3: usb-storage 1-1.4:1.0
[ 4183.599554] scsi 3:0:0:0: Direct-Access     SanDisk  Cruzer Blade     1.00 PQ: 0 ANSI: 6
[ 4183.615570] sd 3:0:0:0: [sdd] 30595072 512-byte logical blocks: (15.7 GB/14.6 GiB)
[ 4183.624265] sd 3:0:0:0: [sdd] Write Protect is off
[ 4183.629139] sd 3:0:0:0: [sdd] Mode Sense: 43 00 00 00
[ 4183.634563] sd 3:0:0:0: [sdd] Write cache: disabled, read cache: enabled, doesn't support DPO or FUA
[ 4183.647886]  sdd: sdd1
2. root@Filogic-GW:~# mkdir /mnt/usb
root@Filogic-GW:~# mount /dev/sdd1 /mnt/usb 
3. root@Filogic-GW:~# cd /mnt/usb/
root@Filogic-GW:/mnt/usb# ls
wifi_logs_2025-10-06.tar.gz</t>
  </si>
  <si>
    <t xml:space="preserve">USB is detected, mounted and files are available successfully</t>
  </si>
  <si>
    <t xml:space="preserve">https://wiki.rdkcentral.com/spaces/RDK/pages/444224670/Cellular+RNDIS+Feature+User+Manual</t>
  </si>
  <si>
    <t xml:space="preserve">To trigger build with RNDIS distro enabled</t>
  </si>
  <si>
    <t xml:space="preserve">1. Follow below build steps and trigger RNDIS distro enabled build for verification
repo init -u https://code.rdkcentral.com/r/manifests -b kirkstone -m rdkb-bpi-extsrc.xml
repo sync -j`nproc` --no-clone-bundle
Enable the distro for RNDIS in below path
/meta-cmf-bananapi/conf/distro/include/rdk-bpi.inc
#Enable the below DISTRO to enable Hybrid Hal(rndis/modem) for cellular devices
DISTRO_FEATURES_append_broadband = " cellular_hybrid_support"
MACHINE=bananapi4-rdk-broadband source meta-cmf-bananapi/setup-environment-refboard-rdkb
/---copy 6.6 bl2 and fip files to downloads folder-------/
bitbake rdk-generic-broadband-image</t>
  </si>
  <si>
    <t xml:space="preserve">Build should be successfull without any build error</t>
  </si>
  <si>
    <t xml:space="preserve">Observing build error with RNDIS distro enabled</t>
  </si>
  <si>
    <t xml:space="preserve">To Verify RNDIS</t>
  </si>
  <si>
    <t xml:space="preserve">1. Connect ethwan cable - erouter0 is coming up with v4/v6
2. Remove ethwan and connect Android phone to USB port of BPi device using USB to C-type cable and enable USB Tethering on Android phone.
3. usb0 interface should be created
4. Reboot device to start dhcp on new selected interface
5. Ping should work on the gateway device
6. Verify connected clients with USB tethering source</t>
  </si>
  <si>
    <t xml:space="preserve">1. erouter0 should get IP address
2. Once USB Tethering in enabled below lines should be observed on serial console
root@Filogic-GW:~# [  370.758874] usb 1-1.4: new high-speed USB device number 4 using xhci-mtk
[  370.946456] cdc_acm 1-1.4:1.1: ttyACM0: USB ACM device
[  382.185096] usb 1-1.4: USB disconnect, device number 4
[  382.748876] usb 1-1.4: new high-speed USB device number 5 using xhci-mtk
[  382.949809] rndis_host 1-1.4:1.0 usb0: register 'rndis_host' at usb-11200000.usb-1.4, RNDIS device, 02:26:0a:15:62:0c
[  385.990274] cellularmanager[10486]: Cannot find device "wwan0"
3. usb0 interface should be UP
4. usb0 interface should get IP address
5. Ping should be successful
6. Internet should work successfully on Connected clients</t>
  </si>
  <si>
    <t xml:space="preserve">Once USB tethering in enabled and deivce is rebooted. Usb0 interface IP is available. Ping is working on gateway and internet is working fine on connected clients</t>
  </si>
  <si>
    <t xml:space="preserve">Switch over form RNDIS Mode to Eth-WAN Mode</t>
  </si>
  <si>
    <t xml:space="preserve">1. Remove USB cable - usb0 goes down
2. Connect ethwan cable and Reboot the device
3. DNS is updated</t>
  </si>
  <si>
    <t xml:space="preserve">1. Once USB cable is removed, usb interface should be lost
2. erouter0 interface should be UP and IP should be available
3. Connected clients should work</t>
  </si>
  <si>
    <t xml:space="preserve">Once USB cable is removed, usb0 interface goes down. Upon Connecting WAN cable and rebooting the device, erouter0 interface gets IP address successfully and connected clients are working fine.</t>
  </si>
  <si>
    <t xml:space="preserve">https://wiki.rdkcentral.com/spaces/ASP/pages/378375376/Wi-Fi+7+Support+on+Banana+Pi+R4</t>
  </si>
  <si>
    <t xml:space="preserve">Verify default unified SSID broadcast across 2.4G, 5G, and 6G bands</t>
  </si>
  <si>
    <t xml:space="preserve">1. Flash the image
2. Boot the device
3. Run iw dev
4. Check SSID and MLO interface details</t>
  </si>
  <si>
    <r>
      <rPr>
        <sz val="10"/>
        <rFont val="Arial"/>
        <family val="2"/>
        <charset val="1"/>
      </rPr>
      <t xml:space="preserve">Default SSID (e.g., BPI-RDKB-MLO-AP-xxxx) is broadcast with MLO links across 2.4G, 5G, 6G as below
root@Filogic-GW:~# iw dev
phy#0
        Interface mld0
                ifindex 21
                wdev 0x4
                addr 02:02:30:7b:5e:8f
               </t>
    </r>
    <r>
      <rPr>
        <b val="true"/>
        <sz val="10"/>
        <rFont val="Arial"/>
        <family val="2"/>
        <charset val="1"/>
      </rPr>
      <t xml:space="preserve"> ssid BPI-RDKB-MLO-AP-7b5e88
</t>
    </r>
    <r>
      <rPr>
        <sz val="10"/>
        <rFont val="Arial"/>
        <family val="2"/>
        <charset val="1"/>
      </rPr>
      <t xml:space="preserve">                type AP
                multicast TXQ:
                        qsz-byt qsz-pkt flows   drops   marks   overlmt hashcol tx-bytes        tx-packets
                        0       0       0       0       0       0       0       0               0
                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
                Radios: 0 1 2
</t>
    </r>
  </si>
  <si>
    <t xml:space="preserve">Validate MLO link configuration</t>
  </si>
  <si>
    <t xml:space="preserve">1. Run iw dev
2. Verify link IDs
3. Check channels, bandwidth, and tx power for all bands</t>
  </si>
  <si>
    <t xml:space="preserve">MLO shows multiple link IDs mapped to 2.4G, 5G, and 6G with correct parameters as below
                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
                Radios: 0 1 2</t>
  </si>
  <si>
    <t xml:space="preserve">Verify client connection to default SSID</t>
  </si>
  <si>
    <t xml:space="preserve">1. Connect client to default SSID
2. Check connectivity</t>
  </si>
  <si>
    <t xml:space="preserve">Client successfully connects to SSID</t>
  </si>
  <si>
    <t xml:space="preserve">Validate captive portal functionality</t>
  </si>
  <si>
    <t xml:space="preserve">1. Connect to default SSID
2. Open browser</t>
  </si>
  <si>
    <t xml:space="preserve">Captive portal page is triggered prompting SSID/password change</t>
  </si>
  <si>
    <t xml:space="preserve">Validate SSID Configuration</t>
  </si>
  <si>
    <t xml:space="preserve">1. Set a new SSID and password via the captive portal.
2. Apply and save the configuration.</t>
  </si>
  <si>
    <r>
      <rPr>
        <sz val="10"/>
        <rFont val="Arial"/>
        <family val="2"/>
        <charset val="1"/>
      </rPr>
      <t xml:space="preserve">New SSID &amp; pwd should be updated on to the device. Verify using iw dev cmd
root@Filogic-GW:~# iw dev
phy#0
Interface mld0
ifindex 22
wdev 0x4
addr 02:02:30:9c:9d:ed
</t>
    </r>
    <r>
      <rPr>
        <b val="true"/>
        <sz val="10"/>
        <rFont val="Arial"/>
        <family val="2"/>
        <charset val="1"/>
      </rPr>
      <t xml:space="preserve">ssid BPi-GW
</t>
    </r>
    <r>
      <rPr>
        <sz val="10"/>
        <rFont val="Arial"/>
        <family val="2"/>
        <charset val="1"/>
      </rPr>
      <t xml:space="preserve">type AP
multicast TXQ:
qsz-bytqsz-pktflowsdropsmarksoverlmthashcoltx-bytestx-packets
002400001197084
MLD with links:
link ID  0 link addr 02:02:10:9c:9d:ea
   channel 1 (2412 MHz), width: 40 MHz, center1: 2422 MHz
   txpower 6.00 dBm
link ID  1 link addr 02:02:20:9c:9d:eb
   channel 44 (5220 MHz), width: 80 MHz, center1: 5210 MHz
   txpower 7.00 dBm
link ID  2 link addr 02:02:30:9c:9d:ec
   channel 37 (6135 MHz), width: 160 MHz, center1: 6185 MHz
   txpower 12.00 dBm
Radios: 0 1 2</t>
    </r>
  </si>
  <si>
    <t xml:space="preserve">Validate Client connection</t>
  </si>
  <si>
    <t xml:space="preserve">1. Connect client device to the new SSID (Bpi-GW)</t>
  </si>
  <si>
    <t xml:space="preserve">Stable Connectivity should be established across 2.4 GHz, 5 GHz, and 6 GHz capable devices
Stable internet browsing and connection</t>
  </si>
  <si>
    <t xml:space="preserve">https://wiki.rdkcentral.com/spaces/RDK/pages/438751097/RDK+Remote+debugger+-+Diagnostic+Debug+Data+Collection+Tool#RDKRemotedebuggerDiagnosticDebugDataCollectionTool-Usecaseforproduction</t>
  </si>
  <si>
    <t xml:space="preserve">Pre-requiste - Set up the upload server(Ex:Apache server) on the local Machine for BPIR4 to upload the debug reports (Refer wiki for setup)</t>
  </si>
  <si>
    <t xml:space="preserve">To Verify Static Profiles (Device uptime)</t>
  </si>
  <si>
    <t xml:space="preserve">1. Assign the apache upload server URL to UPSTREAM_RRD_URL in /lib/rdk/uploadRRDLogs.sh
# Override upstream URL for RRD uploads                                
UPSTREAM_RRD_URL="http://192.168.29.199:8080"   
2. Run below cmd and verify log file - /rdklogs/logs/remote-debugger.log.0
dmcli eRT setv Device.DeviceInfo.X_RDKCENTRAL-COM_RFC.Feature.RDKRemoteDebugger.IssueType string "Device.Uptime”
3. Tail the /rdklogs/logs/remote-debugger.log.0 log file using below cmd
# tail -f /rdklogs/logs/remote-debugger.log.0 &amp;
</t>
  </si>
  <si>
    <t xml:space="preserve">1. Able to assign successfully
2. Upon running dmcli cmd Device_uptime file should be uploaded to apache upload server
3. Below lines should be seen in log
 Using upstream RRD URL: http://192.168.29.199:8080
2026-04-03T08:24:02.699Z: /lib/rdk/uploadRRDLogs.sh: Checking /tmp/rrd/Device-DebugReport-2026-04-03-08-23-52 size and contents
2026-04-03T08:24:02.707Z: /lib/rdk/uploadRRDLogs.sh: Creating 0201007B5E88_DEVICE_UPTIME_2026-04-03-08-24-02AM_RRD_DEBUG_LOGS.tgz tarfile from Debug Commands output
2026-04-03T08:24:02.716Z: /lib/rdk/uploadRRDLogs.sh: Invoking uploadRDKBLogs.sh script to upload 0201007B5E88_DEVICE_UPTIME_2026-04-03-08-24-02AM_RRD_DEBUG_LOGS.tgz file
2026-04-03T08:24:03.895Z: /lib/rdk/uploadRRDLogs.sh: RRD DEVICE_UPTIME Debug Information Report upload Success
2026-04-03T08:24:03.900Z: /lib/rdk/uploadRRDLogs.sh: Removing uploaded report 0201007B5E88_DEVICE_UPTIME_2026-04-03-08-24-02AM_RRD_DEBUG_LOGS.tgz</t>
  </si>
  <si>
    <t xml:space="preserve">Static profiles are working</t>
  </si>
  <si>
    <t xml:space="preserve">To Verify Dynamic Profiles</t>
  </si>
  <si>
    <t xml:space="preserve">1. Install the Download Server ( Ex: Apache)  
2. Host the Dynamic profile in Download server path (Pls refer wiki for dynamic profile format)
3 Configure the Download Server URL on CPE (Ex: Download URL -  http://192.168.29.199)
dmcli eRT setv Device.DeviceInfo.X_RDKCENTRAL-COM_RFC.Feature.CDLDM.CDLModuleUrl  string http://192.168.29.199
4. Verify dynamic profile using below cmd
 dmcli eRT setv Device.DeviceInfo.X_RDKCENTRAL-COM_RFC.Feature.RDKRemoteDebugger.IssueType string "Device.wifi"</t>
  </si>
  <si>
    <t xml:space="preserve">1. Aapche server installation should be successful. 
2. Upload the dynamix profile format to Apache download server
3. dmcli should be successful
4. Below lines should be seen in log file /rdklogs/logs/remote-debugger.log.0
2026-04-03T08:37:33.791Z: /lib/rdk/uploadRRDLogs.sh: Executing uploadRRDLogs.sh script to upload Debug info of ISSUETYPE=WIFI0_DATAMODEL
2026-04-03T08:37:33.795Z: /lib/rdk/uploadRRDLogs.sh: Using upstream RRD URL: http://192.168.29.199:8080
2026-04-03T08:37:33.801Z: /lib/rdk/uploadRRDLogs.sh: Checking /tmp/rrd/Wifi0-DebugReport-2026-04-03-08-37-23 size and contents
2026-04-03T08:37:33.808Z: /lib/rdk/uploadRRDLogs.sh: Creating 0201007B5E88_WIFI0_DATAMODEL_2026-04-03-08-37-33AM_RRD_DEBUG_LOGS.tgz tarfile from Debug Commands output
2026-04-03T08:37:33.818Z: /lib/rdk/uploadRRDLogs.sh: Invoking uploadRDKBLogs.sh script to upload 0201007B5E88_WIFI0_DATAMODEL_2026-04-03-08-37-33AM_RRD_DEBUG_LOGS.tgz file
2026-04-03T08:37:34.411Z: /lib/rdk/uploadRRDLogs.sh: RRD WIFI0_DATAMODEL Debug Information Report upload Success
2026-04-03T08:37:34.416Z: /lib/rdk/uploadRRDLogs.sh: Removing uploaded report 0201007B5E88_WIFI0_DATAMODEL_2026-04-03-08-37-33AM_RRD_DEBUG_LOGS.tgz
</t>
  </si>
  <si>
    <t xml:space="preserve">Dynamic profiles are working and expected logs are available</t>
  </si>
  <si>
    <t xml:space="preserve">https://wiki.rdkcentral.com/spaces/RDK/pages/472997160/MAPT+in+RDK-B+BPI+R4</t>
  </si>
  <si>
    <t xml:space="preserve">MAPT</t>
  </si>
  <si>
    <t xml:space="preserve">Pre-requistic- Need to setup MAPT in ubuntu machine ( Jool installations, ubuntu configurations need to setup and rules need to be add ) please check above wiki for setup installation.</t>
  </si>
  <si>
    <t xml:space="preserve">Need to verify MAPT is enable</t>
  </si>
  <si>
    <t xml:space="preserve">Run the below commands                                                                                                                                            dmcli eRT getv Device.DeviceInfo.X_RDKCENTRAL-COM_RFC.Feature.MAP-T.Enable</t>
  </si>
  <si>
    <t xml:space="preserve">root@Filogic-GW:~# dmcli eRT getv Device.DeviceInfo.X_RDKCENTRAL-COM_RFC.Feature.MAP-T.Enable
CR component name is: eRT.com.cisco.spvtg.ccsp.CR
subsystem_prefix eRT.
Execution succeed.
Parameter    1 name: Device.DeviceInfo.X_RDKCENTRAL-COM_RFC.Feature.MAP-T.Enable
               type:       bool,    value: true </t>
  </si>
  <si>
    <t xml:space="preserve">Need to Check map0 interface created and erouter0 should have only IPv6 addr </t>
  </si>
  <si>
    <t xml:space="preserve">Run the below commands                                                                                                                                                  1.  ifconfig map0                                                                   2.  ifconfig erouter0 ( erouter0 should only have ipv6 address)</t>
  </si>
  <si>
    <t xml:space="preserve">root@Filogic-GW:~# ifconfig map0                                                                                              map0   Link encap:UNSPEC  HWaddr 00-00-00-00-00-00-00-00-00-00-00-00-00-00-00-00 
          inet6 addr: fe80::c534:91eb:b45d:b579/64 Scope:Link
          UP POINTOPOINT RUNNING NOARP  MTU:1500  Metric:1
          RX packets:123 errors:0 dropped:0 overruns:0 frame:0
          TX packets:90 errors:0 dropped:0 overruns:0 carrier:0
          collisions:0 txqueuelen:1000 
          RX bytes:5161 (5.0 KiB)  TX bytes:0 (0.0 B)                                                                                                                                                                                                                 root@Filogic-GW:~# ifconfig erouter0
erouter0  Link encap:Ethernet  HWaddr 02:01:00:39:58:64  
          inet6 addr: 2001:558:6013:100::175f/128 Scope:Global
          inet6 addr: fe80::1:ff:fe39:5864/64 Scope:Link
          UP BROADCAST RUNNING MULTICAST  MTU:1500  Metric:1
          RX packets:637 errors:0 dropped:0 overruns:0 frame:0
          TX packets:599 errors:0 dropped:0 overruns:0 carrier:0
          collisions:0 txqueuelen:1000 
          RX bytes:105610 (103.1 KiB)  TX bytes:105608 (103.1 KiB)
root@Filogic-GW:~# </t>
  </si>
  <si>
    <t xml:space="preserve">Need to verify Ping and Internet should work in CE</t>
  </si>
  <si>
    <t xml:space="preserve">Run the below commands                                                                                                                                                 1. ping 8.8.8.8 &amp; ping -4 gmail.com                                          2. iptables -L -v -n | grep map0                                                3. ip6tables -L -v -n | grep map0                                                                                                                        </t>
  </si>
  <si>
    <t xml:space="preserve">root@Filogic-GW:~# ping 8.8.8.8
PING 8.8.8.8 (8.8.8.8): 56 data bytes
64 bytes from 8.8.8.8: seq=0 ttl=110 time=322.241 ms
64 bytes from 8.8.8.8: seq=1 ttl=110 time=357.163 ms
64 bytes from 8.8.8.8: seq=2 ttl=110 time=145.545 ms
64 bytes from 8.8.8.8: seq=3 ttl=110 time=163.061 ms
^C
--- 8.8.8.8 ping statistics ---
root@Filogic-GW:~# ping -4 gmail.com
PING gmail.com (142.250.207.69): 56 data bytes
64 bytes from 142.250.207.69: seq=0 ttl=110 time=204.645 ms
64 bytes from 142.250.207.69: seq=1 ttl=110 time=228.521 ms
64 bytes from 142.250.207.69: seq=2 ttl=110 time=260.954 ms
64 bytes from 142.250.207.69: seq=3 ttl=110 time=276.700 ms
^C
--- gmail.com ping statistics ---
4 packets transmitted, 4 packets received, 0% packet loss                                                                                                                                                                                                                       root@Filogic-GW:~# iptables -L -v -n | grep map0
    0     0 ACCEPT     47   --  map0   *       0.0.0.0/0            0.0.0.0/0           
    0     0 DROP       all  --  map0   map0    0.0.0.0/0            0.0.0.0/0           
    0     0 wan2lan    all  --  map0   br106   0.0.0.0/0            0.0.0.0/0           
    0     0 wan2lan    all  --  map0   brlan1  0.0.0.0/0            0.0.0.0/0           
    0     0 lan2wan    all  --  br106  map0    0.0.0.0/0            0.0.0.0/0           
    0     0 lan2wan    all  --  brlan1 map0    0.0.0.0/0            0.0.0.0/0           
    0     0 wan2lan    all  --  map0   br403   0.0.0.0/0            0.0.0.0/0           
  110  9240 wan2lan    all  --  map0   brlan0  0.0.0.0/0            0.0.0.0/0           
    0     0 lan2wan    all  --  br403  map0    0.0.0.0/0            0.0.0.0/0           
  587 52500 lan2wan    all  --  brlan0 map0    0.0.0.0/0            0.0.0.0/0           
root@Filogic-GW:~# 
root@Filogic-GW:~# ip6tables -L -v -n | grep map0                                                                                                     
  212 58132 wan2lan    all      erouter0 map0    ::/0                 ::/0                
 1086  216K lan2wan    all      map0   erouter0  ::/0                 ::/0                
root@Filogic-GW:~# 
</t>
  </si>
  <si>
    <t xml:space="preserve">Need to verify Ping and Internet should work in Lan clients</t>
  </si>
  <si>
    <t xml:space="preserve">Run the below commands                                                                                                                                                  ping 8.8.8.8 &amp; ping -4 gmail.com        </t>
  </si>
  <si>
    <t xml:space="preserve">chtspc0041@chtspc0041-OptiPlex-7010:~$ ping 8.8.8.8
PING 8.8.8.8 (8.8.8.8) 56(84) bytes of data.
64 bytes from 8.8.8.8: icmp_seq=1 ttl=248 time=5.26 ms
64 bytes from 8.8.8.8: icmp_seq=2 ttl=248 time=5.56 ms
64 bytes from 8.8.8.8: icmp_seq=3 ttl=248 time=7.65 ms
^C
--- 8.8.8.8 ping statistics ---
3 packets transmitted, 3 received, 0% packet loss, time 2002ms
rtt min/avg/max/mdev = 5.260/6.160/7.653/1.063 ms
chtspc0041@chtspc0041-OptiPlex-7010:~$ ping -4 gmail.com
PING gmail.com (142.250.207.69) 56(84) bytes of data.
64 bytes from hkg12s32-in-f5.1e100.net (142.250.207.69): icmp_seq=2 ttl=109 time=494 ms
64 bytes from hkg12s32-in-f5.1e100.net (142.250.207.69): icmp_seq=3 ttl=109 time=312 ms
64 bytes from hkg12s32-in-f5.1e100.net (142.250.207.69): icmp_seq=4 ttl=109 time=543 ms
64 bytes from hkg12s32-in-f5.1e100.net (142.250.207.69): icmp_seq=5 ttl=109 time=364 ms
64 bytes from hkg12s32-in-f5.1e100.net (142.250.207.69): icmp_seq=6 ttl=109 time=182 ms
64 bytes from hkg12s32-in-f5.1e100.net (142.250.207.69): icmp_seq=7 ttl=109 time=200 ms
64 bytes from hkg12s32-in-f5.1e100.net (142.250.207.69): icmp_seq=8 ttl=109 time=1006 ms
64 bytes from hkg12s32-in-f5.1e100.net (142.250.207.69): icmp_seq=9 ttl=109 time=59.2 ms
64 bytes from hkg12s32-in-f5.1e100.net (142.250.207.69): icmp_seq=10 ttl=109 time=605 ms
^C
--- gmail.com ping statistics ---
10 packets transmitted, 9 received, 10% packet loss, time 9011ms</t>
  </si>
  <si>
    <t xml:space="preserve">Need to verify Datamodels of MAP T</t>
  </si>
  <si>
    <t xml:space="preserve">Run the below commands                                                                                                                                                 dmcli eRT getv Device.DHCPv6.Client.1.X_RDKCENTRAL-COM_RcvOption.      </t>
  </si>
  <si>
    <t xml:space="preserve">root@Filogic-GW:~# dmcli eRT getv Device.DHCPv6.Client.1.X_RDKCENTRAL-COM_RcvOption.
CR component name is: eRT.com.cisco.spvtg.ccsp.CR
subsystem_prefix eRT.
Execution succeed.
Parameter    1 name: Device.DHCPv6.Client.1.X_RDKCENTRAL-COM_RcvOption.MapTransportMode
               type:     string,    value: MAPT 
Parameter    2 name: Device.DHCPv6.Client.1.X_RDKCENTRAL-COM_RcvOption.MapBRPrefix
               type:     string,    value: 64:ff9b::/64 
Parameter    3 name: Device.DHCPv6.Client.1.X_RDKCENTRAL-COM_RcvOption.MapRuleIPv4Prefix
               type:     string,    value: 192.168.20.0 
Parameter    4 name: Device.DHCPv6.Client.1.X_RDKCENTRAL-COM_RcvOption.MapRuleIPv6Prefix
               type:     string,    value: 2001:558:6013::/48 
Parameter    5 name: Device.DHCPv6.Client.1.X_RDKCENTRAL-COM_RcvOption.MapEALen
               type:       uint,    value: 8 
Parameter    6 name: Device.DHCPv6.Client.1.X_RDKCENTRAL-COM_RcvOption.MapPSIDOffset
               type:       uint,    value: 8 
Parameter    7 name: Device.DHCPv6.Client.1.X_RDKCENTRAL-COM_RcvOption.MapPSIDLen
               type:       uint,    value: 8 
Parameter    8 name: Device.DHCPv6.Client.1.X_RDKCENTRAL-COM_RcvOption.MapPSID
               type:       uint,    value: 0 
Parameter    9 name: Device.DHCPv6.Client.1.X_RDKCENTRAL-COM_RcvOption.MapIsFMR
               type:       bool,    value: false 
Parameter   10 name: Device.DHCPv6.Client.1.X_RDKCENTRAL-COM_RcvOption.MapIpv4Address
               type:     string,    value: 192.168.20.254 
Parameter   11 name: Device.DHCPv6.Client.1.X_RDKCENTRAL-COM_RcvOption.MapRatio
               type:       uint,    value: 1 
</t>
  </si>
  <si>
    <t xml:space="preserve">wiki page:https://wiki.rdkcentral.com/spaces/RDK/pages/472992742/MAC+Filtering+in+BPI</t>
  </si>
  <si>
    <t xml:space="preserve">trelated ticket and test results provided: https://jira.rdkcentral.com/jira/browse/RDKBACCL-1415?src=confmacro</t>
  </si>
  <si>
    <t xml:space="preserve">ACL(Mac filtering)</t>
  </si>
  <si>
    <t xml:space="preserve">To verify 2G WiFi connection from WebUI</t>
  </si>
  <si>
    <t xml:space="preserve">1. Flash the image and boot up the device
2. Open WebUI and Go to Gateway  Connection &gt; WiFi 
3. Under Mac Filtering Setting, select 2G SSID &amp; select MAC Filtering Mode as Allow All
4. Add any Auto Learned WiFi Devices to WiFi Control list
5. Select Mode a Allow 
6. Select Mode as Deny</t>
  </si>
  <si>
    <t xml:space="preserve">3. For Allow all mode, all 2G clients should get internet and work
5. For Allow mode, only client devices added in WiFI control list, internet should work on that client devices
6. For Deny mode, client device added in WiFi control list, internet should not work on that client device</t>
  </si>
  <si>
    <t xml:space="preserve">2G wifi connection is working</t>
  </si>
  <si>
    <t xml:space="preserve">To verify 5G WiFi connection from WebUI</t>
  </si>
  <si>
    <t xml:space="preserve">1. Flash the image and boot up the device
2. Open WebUI and Go to Gateway  Connection &gt; WiFi 
3. Under Mac Filtering Setting, select 5G SSID &amp; select MAC Filtering Mode as Allow All
4. Add any Auto Learned WiFi Devices to WiFi Control list
5. Select Mode a Allow 
6. Select Mode as Deny</t>
  </si>
  <si>
    <t xml:space="preserve">3. For Allow all mode, all 5G clients should get internet and work
5. For Allow mode, only client devices added in WiFI control list, internet should work on that client devices
6. For Deny mode, client device added in WiFi control list, internet should not work on that client device</t>
  </si>
  <si>
    <t xml:space="preserve">5G wifi connection is working</t>
  </si>
  <si>
    <t xml:space="preserve">To verify 6G WiFi connection from WebUI</t>
  </si>
  <si>
    <t xml:space="preserve">1. Flash the image and boot up the device
2. Open WebUI and Go to Gateway  Connection &gt; WiFi 
3. Under Mac Filtering Setting, select 6G SSID &amp; select MAC Filtering Mode as Allow All
4. Add any Auto Learned WiFi Devices to WiFi Control list
5. Select Mode a Allow 
6. Select Mode as Deny</t>
  </si>
  <si>
    <t xml:space="preserve">3. For Allow all mode, all 6G clients should get internet and work
5. For Allow mode, only client devices added in WiFI control list, internet should work on that client devices
6. For Deny mode, client device added in WiFi control list, internet should not work on that client device</t>
  </si>
  <si>
    <t xml:space="preserve">6G wifi connection is working</t>
  </si>
  <si>
    <t xml:space="preserve">To verify if below services are loading on the Bpi device
#systemctl status otbr-agent
#systemctl status cpcd   
#systemctl status bt-host-cpc-hci-bridge-attach.service
#systemctl status bt-host-cpc-hci-bridge.service
#systemctl status bluetooth.service</t>
  </si>
  <si>
    <t xml:space="preserve">1. Flash the Image, boot up the device 
2. Take terminal access and run below cmds
#systemctl status otbr-agent
#systemctl status cpcd   
#systemctl status bt-host-cpc-hci-bridge-attach.service
#systemctl status bt-host-cpc-hci-bridge.service
#systemctl status bluetooth.service</t>
  </si>
  <si>
    <t xml:space="preserve">All the services should be loaded</t>
  </si>
  <si>
    <t xml:space="preserve">All services are available</t>
  </si>
</sst>
</file>

<file path=xl/styles.xml><?xml version="1.0" encoding="utf-8"?>
<styleSheet xmlns="http://schemas.openxmlformats.org/spreadsheetml/2006/main">
  <numFmts count="2">
    <numFmt numFmtId="164" formatCode="General"/>
    <numFmt numFmtId="165" formatCode="General"/>
  </numFmts>
  <fonts count="14">
    <font>
      <sz val="10"/>
      <color rgb="FF000000"/>
      <name val="Arial"/>
      <family val="0"/>
      <charset val="1"/>
    </font>
    <font>
      <sz val="10"/>
      <name val="Arial"/>
      <family val="0"/>
    </font>
    <font>
      <sz val="10"/>
      <name val="Arial"/>
      <family val="0"/>
    </font>
    <font>
      <sz val="10"/>
      <name val="Arial"/>
      <family val="0"/>
    </font>
    <font>
      <u val="single"/>
      <sz val="10"/>
      <color rgb="FF0563C1"/>
      <name val="Arial"/>
      <family val="0"/>
      <charset val="1"/>
    </font>
    <font>
      <b val="true"/>
      <sz val="16"/>
      <color rgb="FF000000"/>
      <name val="Calibri"/>
      <family val="0"/>
      <charset val="1"/>
    </font>
    <font>
      <b val="true"/>
      <sz val="10"/>
      <color rgb="FF000000"/>
      <name val="Calibri"/>
      <family val="0"/>
      <charset val="1"/>
    </font>
    <font>
      <b val="true"/>
      <sz val="11"/>
      <color rgb="FF000000"/>
      <name val="Calibri"/>
      <family val="0"/>
      <charset val="1"/>
    </font>
    <font>
      <i val="true"/>
      <sz val="10"/>
      <color rgb="FF000000"/>
      <name val="Arial"/>
      <family val="0"/>
      <charset val="1"/>
    </font>
    <font>
      <b val="true"/>
      <sz val="10"/>
      <color rgb="FF000000"/>
      <name val="Arial"/>
      <family val="0"/>
      <charset val="1"/>
    </font>
    <font>
      <vertAlign val="superscript"/>
      <sz val="10"/>
      <color rgb="FF000000"/>
      <name val="Arial"/>
      <family val="0"/>
      <charset val="1"/>
    </font>
    <font>
      <sz val="11"/>
      <color rgb="FF242424"/>
      <name val="Aptos Narrow"/>
      <family val="0"/>
      <charset val="1"/>
    </font>
    <font>
      <sz val="10"/>
      <name val="Arial"/>
      <family val="2"/>
      <charset val="1"/>
    </font>
    <font>
      <b val="true"/>
      <sz val="10"/>
      <name val="Arial"/>
      <family val="2"/>
      <charset val="1"/>
    </font>
  </fonts>
  <fills count="5">
    <fill>
      <patternFill patternType="none"/>
    </fill>
    <fill>
      <patternFill patternType="gray125"/>
    </fill>
    <fill>
      <patternFill patternType="solid">
        <fgColor rgb="FFCCCCCC"/>
        <bgColor rgb="FFDDDDDD"/>
      </patternFill>
    </fill>
    <fill>
      <patternFill patternType="solid">
        <fgColor rgb="FFDDDDDD"/>
        <bgColor rgb="FFCCCCCC"/>
      </patternFill>
    </fill>
    <fill>
      <patternFill patternType="solid">
        <fgColor rgb="FF5B9BD5"/>
        <bgColor rgb="FF969696"/>
      </patternFill>
    </fill>
  </fills>
  <borders count="6">
    <border diagonalUp="false" diagonalDown="false">
      <left/>
      <right/>
      <top/>
      <bottom/>
      <diagonal/>
    </border>
    <border diagonalUp="false" diagonalDown="false">
      <left style="hair"/>
      <right style="hair"/>
      <top style="hair"/>
      <bottom style="hair"/>
      <diagonal/>
    </border>
    <border diagonalUp="false" diagonalDown="false">
      <left style="hair"/>
      <right style="hair"/>
      <top/>
      <bottom/>
      <diagonal/>
    </border>
    <border diagonalUp="false" diagonalDown="false">
      <left style="thin"/>
      <right style="thin"/>
      <top style="thin"/>
      <bottom style="thin"/>
      <diagonal/>
    </border>
    <border diagonalUp="false" diagonalDown="false">
      <left style="hair"/>
      <right style="hair"/>
      <top style="hair"/>
      <bottom/>
      <diagonal/>
    </border>
    <border diagonalUp="false" diagonalDown="false">
      <left style="hair"/>
      <right style="hair"/>
      <top/>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10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tru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true" applyProtection="false">
      <alignment horizontal="left" vertical="bottom" textRotation="0" wrapText="true" indent="0" shrinkToFit="false"/>
      <protection locked="true" hidden="false"/>
    </xf>
    <xf numFmtId="164" fontId="7" fillId="4" borderId="2" xfId="0" applyFont="true" applyBorder="true" applyAlignment="true" applyProtection="false">
      <alignment horizontal="center" vertical="bottom" textRotation="0" wrapText="true" indent="0" shrinkToFit="false"/>
      <protection locked="true" hidden="false"/>
    </xf>
    <xf numFmtId="164" fontId="7" fillId="4" borderId="2" xfId="0" applyFont="true" applyBorder="true" applyAlignment="true" applyProtection="false">
      <alignment horizontal="left" vertical="bottom" textRotation="0" wrapText="true" indent="0" shrinkToFit="false"/>
      <protection locked="true" hidden="false"/>
    </xf>
    <xf numFmtId="164" fontId="7" fillId="4" borderId="1" xfId="0" applyFont="true" applyBorder="true" applyAlignment="true" applyProtection="false">
      <alignment horizontal="center" vertical="bottom"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0" fillId="0" borderId="1" xfId="20" applyFont="true" applyBorder="true" applyAlignment="true" applyProtection="true">
      <alignment horizontal="left" vertical="bottom" textRotation="0" wrapText="true" indent="0" shrinkToFit="false"/>
      <protection locked="true" hidden="false"/>
    </xf>
    <xf numFmtId="165"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tru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3" xfId="0" applyFont="true" applyBorder="tru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0" fillId="0" borderId="1"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left" vertical="top" textRotation="0" wrapText="false" indent="0" shrinkToFit="false"/>
      <protection locked="true" hidden="false"/>
    </xf>
    <xf numFmtId="164" fontId="0" fillId="0" borderId="0" xfId="0" applyFont="false" applyBorder="false" applyAlignment="true" applyProtection="false">
      <alignment horizontal="left" vertical="top" textRotation="0" wrapText="false" indent="0" shrinkToFit="false"/>
      <protection locked="true" hidden="false"/>
    </xf>
    <xf numFmtId="164" fontId="4" fillId="0" borderId="0" xfId="2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top" textRotation="0" wrapText="fals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0" fillId="0" borderId="1" xfId="0" applyFont="fals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center" vertical="top"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center" vertical="top" textRotation="0" wrapText="true" indent="0" shrinkToFit="false"/>
      <protection locked="true" hidden="false"/>
    </xf>
    <xf numFmtId="164" fontId="0" fillId="0" borderId="1" xfId="0" applyFont="false" applyBorder="true" applyAlignment="true" applyProtection="false">
      <alignment horizontal="center" vertical="top" textRotation="0" wrapText="false" indent="0" shrinkToFit="false"/>
      <protection locked="true" hidden="false"/>
    </xf>
    <xf numFmtId="164" fontId="6" fillId="0" borderId="4" xfId="0" applyFont="true" applyBorder="true" applyAlignment="true" applyProtection="false">
      <alignment horizontal="general" vertical="top" textRotation="0" wrapText="false" indent="0" shrinkToFit="false"/>
      <protection locked="true" hidden="false"/>
    </xf>
    <xf numFmtId="164" fontId="6" fillId="0" borderId="4" xfId="0" applyFont="true" applyBorder="true" applyAlignment="true" applyProtection="false">
      <alignment horizontal="left" vertical="top" textRotation="0" wrapText="true" indent="0" shrinkToFit="false"/>
      <protection locked="true" hidden="false"/>
    </xf>
    <xf numFmtId="164" fontId="6" fillId="0" borderId="4"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6" fillId="0" borderId="4" xfId="0" applyFont="true" applyBorder="true" applyAlignment="true" applyProtection="false">
      <alignment horizontal="center" vertical="top" textRotation="0" wrapText="true" indent="0" shrinkToFit="false"/>
      <protection locked="true" hidden="false"/>
    </xf>
    <xf numFmtId="164" fontId="0" fillId="0" borderId="5" xfId="0" applyFont="true" applyBorder="true" applyAlignment="true" applyProtection="false">
      <alignment horizontal="left" vertical="top" textRotation="0" wrapText="true" indent="0" shrinkToFit="false"/>
      <protection locked="true" hidden="false"/>
    </xf>
    <xf numFmtId="164" fontId="9" fillId="0" borderId="4" xfId="0" applyFont="true" applyBorder="true" applyAlignment="true" applyProtection="false">
      <alignment horizontal="left" vertical="top" textRotation="0" wrapText="true" indent="0" shrinkToFit="false"/>
      <protection locked="true" hidden="false"/>
    </xf>
    <xf numFmtId="164" fontId="0" fillId="0" borderId="4" xfId="0" applyFont="fals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fals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left" vertical="bottom" textRotation="0" wrapText="false" indent="0" shrinkToFit="false"/>
      <protection locked="true" hidden="false"/>
    </xf>
    <xf numFmtId="164" fontId="0" fillId="0" borderId="4" xfId="0" applyFont="false" applyBorder="true" applyAlignment="true" applyProtection="false">
      <alignment horizontal="center" vertical="top" textRotation="0" wrapText="false" indent="0" shrinkToFit="false"/>
      <protection locked="true" hidden="false"/>
    </xf>
    <xf numFmtId="164" fontId="0" fillId="0" borderId="4" xfId="0" applyFont="true" applyBorder="true" applyAlignment="true" applyProtection="false">
      <alignment horizontal="general" vertical="top" textRotation="0" wrapText="fals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0" fillId="0" borderId="4" xfId="0" applyFont="true" applyBorder="true" applyAlignment="true" applyProtection="false">
      <alignment horizontal="general" vertical="top" textRotation="0" wrapText="tru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left" vertical="bottom" textRotation="0" wrapText="false" indent="0" shrinkToFit="false"/>
      <protection locked="true" hidden="false"/>
    </xf>
    <xf numFmtId="164" fontId="0" fillId="0" borderId="1" xfId="0" applyFont="false" applyBorder="true" applyAlignment="true" applyProtection="false">
      <alignment horizontal="left" vertical="bottom" textRotation="0" wrapText="true" indent="0" shrinkToFit="false"/>
      <protection locked="true" hidden="false"/>
    </xf>
    <xf numFmtId="164" fontId="6" fillId="0" borderId="3" xfId="0" applyFont="true" applyBorder="true" applyAlignment="true" applyProtection="false">
      <alignment horizontal="left" vertical="top" textRotation="0" wrapText="false" indent="0" shrinkToFit="false"/>
      <protection locked="true" hidden="false"/>
    </xf>
    <xf numFmtId="164" fontId="6" fillId="0" borderId="3" xfId="0" applyFont="true" applyBorder="true" applyAlignment="true" applyProtection="false">
      <alignment horizontal="left" vertical="top" textRotation="0" wrapText="true" indent="0" shrinkToFit="false"/>
      <protection locked="true" hidden="false"/>
    </xf>
    <xf numFmtId="164" fontId="12" fillId="0" borderId="3" xfId="0" applyFont="true" applyBorder="true" applyAlignment="true" applyProtection="false">
      <alignment horizontal="left" vertical="top" textRotation="0" wrapText="false" indent="0" shrinkToFit="false"/>
      <protection locked="true" hidden="false"/>
    </xf>
    <xf numFmtId="164" fontId="12" fillId="0" borderId="3"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9" fillId="0" borderId="3"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true" applyProtection="false">
      <alignment horizontal="left" vertical="top" textRotation="0" wrapText="false" indent="0" shrinkToFit="false"/>
      <protection locked="true" hidden="false"/>
    </xf>
    <xf numFmtId="164" fontId="0" fillId="0" borderId="3"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3" xfId="0" applyFont="true" applyBorder="true" applyAlignment="true" applyProtection="false">
      <alignment horizontal="left"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general" vertical="center" textRotation="0" wrapText="false" indent="0" shrinkToFit="false"/>
      <protection locked="true" hidden="false"/>
    </xf>
    <xf numFmtId="164" fontId="6" fillId="0" borderId="3" xfId="0" applyFont="true" applyBorder="true" applyAlignment="true" applyProtection="false">
      <alignment horizontal="center" vertical="center" textRotation="0" wrapText="false" indent="0" shrinkToFit="false"/>
      <protection locked="true" hidden="false"/>
    </xf>
    <xf numFmtId="164" fontId="6" fillId="0" borderId="3" xfId="0" applyFont="true" applyBorder="true" applyAlignment="true" applyProtection="false">
      <alignment horizontal="center" vertical="top" textRotation="0" wrapText="true" indent="0" shrinkToFit="false"/>
      <protection locked="true" hidden="false"/>
    </xf>
    <xf numFmtId="164" fontId="6" fillId="0" borderId="3" xfId="0" applyFont="true" applyBorder="true" applyAlignment="true" applyProtection="false">
      <alignment horizontal="left" vertical="center" textRotation="0" wrapText="true" indent="0" shrinkToFit="false"/>
      <protection locked="true" hidden="false"/>
    </xf>
    <xf numFmtId="164" fontId="6" fillId="0" borderId="3" xfId="0" applyFont="true" applyBorder="true" applyAlignment="true" applyProtection="false">
      <alignment horizontal="left" vertical="bottom" textRotation="0" wrapText="true" indent="0" shrinkToFit="false"/>
      <protection locked="true" hidden="false"/>
    </xf>
    <xf numFmtId="164" fontId="6" fillId="0" borderId="3" xfId="0" applyFont="true" applyBorder="true" applyAlignment="true" applyProtection="false">
      <alignment horizontal="center" vertical="bottom" textRotation="0" wrapText="true" indent="0" shrinkToFit="false"/>
      <protection locked="true" hidden="false"/>
    </xf>
    <xf numFmtId="164" fontId="6" fillId="0" borderId="3"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center" vertical="center" textRotation="0" wrapText="false" indent="0" shrinkToFit="false"/>
      <protection locked="true" hidden="false"/>
    </xf>
    <xf numFmtId="164" fontId="0" fillId="0" borderId="3" xfId="0" applyFont="false" applyBorder="true" applyAlignment="true" applyProtection="false">
      <alignment horizontal="general" vertical="center" textRotation="0" wrapText="false" indent="0" shrinkToFit="false"/>
      <protection locked="true" hidden="false"/>
    </xf>
    <xf numFmtId="164" fontId="9" fillId="0" borderId="3" xfId="0" applyFont="true" applyBorder="true" applyAlignment="true" applyProtection="false">
      <alignment horizontal="general" vertical="center" textRotation="0" wrapText="true" indent="0" shrinkToFit="false"/>
      <protection locked="true" hidden="false"/>
    </xf>
    <xf numFmtId="164" fontId="0" fillId="0" borderId="3" xfId="0" applyFont="true" applyBorder="true" applyAlignment="true" applyProtection="false">
      <alignment horizontal="general" vertical="center" textRotation="0" wrapText="true" indent="0" shrinkToFit="false"/>
      <protection locked="true" hidden="false"/>
    </xf>
    <xf numFmtId="164" fontId="0" fillId="0" borderId="3" xfId="0" applyFont="true" applyBorder="true" applyAlignment="true" applyProtection="false">
      <alignment horizontal="center" vertical="center" textRotation="0" wrapText="true" indent="0" shrinkToFit="false"/>
      <protection locked="true" hidden="false"/>
    </xf>
    <xf numFmtId="164" fontId="0" fillId="0" borderId="3" xfId="0" applyFont="false" applyBorder="true" applyAlignment="true" applyProtection="false">
      <alignment horizontal="left" vertical="top" textRotation="0" wrapText="true" indent="0" shrinkToFit="false"/>
      <protection locked="true" hidden="false"/>
    </xf>
    <xf numFmtId="164" fontId="0" fillId="0" borderId="3" xfId="0" applyFont="false" applyBorder="tru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5B9BD5"/>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4242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sharedStrings" Target="sharedStrings.xml"/>
</Relationships>
</file>

<file path=xl/worksheets/_rels/sheet16.xml.rels><?xml version="1.0" encoding="UTF-8"?>
<Relationships xmlns="http://schemas.openxmlformats.org/package/2006/relationships"><Relationship Id="rId1" Type="http://schemas.openxmlformats.org/officeDocument/2006/relationships/hyperlink" Target="https://wiki.rdkcentral.com/spaces/RDK/pages/444231725/Firmware+Upgradation+for+BPI+using+Xconf+Server" TargetMode="External"/><Relationship Id="rId2" Type="http://schemas.openxmlformats.org/officeDocument/2006/relationships/hyperlink" Target="https://xconf.rdkcentral.com/xconf/swu/stb?eStbMac=02:01:00:9C:9D:E6" TargetMode="External"/>
</Relationships>
</file>

<file path=xl/worksheets/_rels/sheet24.xml.rels><?xml version="1.0" encoding="UTF-8"?>
<Relationships xmlns="http://schemas.openxmlformats.org/package/2006/relationships"><Relationship Id="rId1" Type="http://schemas.openxmlformats.org/officeDocument/2006/relationships/hyperlink" Target="https://wiki.rdkcentral.com/pages/viewpage.action?spaceKey=ASP&amp;title=Asterisk+setup+in+Banana+PI+R4" TargetMode="External"/>
</Relationships>
</file>

<file path=xl/worksheets/_rels/sheet27.xml.rels><?xml version="1.0" encoding="UTF-8"?>
<Relationships xmlns="http://schemas.openxmlformats.org/package/2006/relationships"><Relationship Id="rId1" Type="http://schemas.openxmlformats.org/officeDocument/2006/relationships/hyperlink" Target="https://wiki.rdkcentral.com/spaces/RDK/pages/444224670/Cellular+RNDIS+Feature+User+Manual" TargetMode="External"/>
</Relationships>
</file>

<file path=xl/worksheets/_rels/sheet28.xml.rels><?xml version="1.0" encoding="UTF-8"?>
<Relationships xmlns="http://schemas.openxmlformats.org/package/2006/relationships"><Relationship Id="rId1" Type="http://schemas.openxmlformats.org/officeDocument/2006/relationships/hyperlink" Target="https://wiki.rdkcentral.com/spaces/ASP/pages/378375376/Wi-Fi+7+Support+on+Banana+Pi+R4" TargetMode="External"/>
</Relationships>
</file>

<file path=xl/worksheets/_rels/sheet29.xml.rels><?xml version="1.0" encoding="UTF-8"?>
<Relationships xmlns="http://schemas.openxmlformats.org/package/2006/relationships"><Relationship Id="rId1" Type="http://schemas.openxmlformats.org/officeDocument/2006/relationships/hyperlink" Target="https://wiki.rdkcentral.com/spaces/RDK/pages/438751097/RDK+Remote+debugger+-+Diagnostic+Debug+Data+Collection+Tool"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iki.rdkcentral.com/display/RDK/Feature+Validation+%3A+Xconf+Server" TargetMode="External"/><Relationship Id="rId2" Type="http://schemas.openxmlformats.org/officeDocument/2006/relationships/hyperlink" Target="https://xconf.rdkcentral.com/logTelemetryServer/upload/02:01:00:87:c8:7f_TELE_TEST9909-08-2025-04-17AM.json" TargetMode="External"/>
</Relationships>
</file>

<file path=xl/worksheets/_rels/sheet30.xml.rels><?xml version="1.0" encoding="UTF-8"?>
<Relationships xmlns="http://schemas.openxmlformats.org/package/2006/relationships"><Relationship Id="rId1" Type="http://schemas.openxmlformats.org/officeDocument/2006/relationships/hyperlink" Target="https://wiki.rdkcentral.com/spaces/RDK/pages/472997160/MAPT+in+RDK-B+BPI+R4" TargetMode="External"/>
</Relationships>
</file>

<file path=xl/worksheets/_rels/sheet31.xml.rels><?xml version="1.0" encoding="UTF-8"?>
<Relationships xmlns="http://schemas.openxmlformats.org/package/2006/relationships"><Relationship Id="rId1" Type="http://schemas.openxmlformats.org/officeDocument/2006/relationships/hyperlink" Target="https://wiki.rdkcentral.com/spaces/RDK/pages/472992742/MAC+Filtering+in+BPI" TargetMode="External"/><Relationship Id="rId2" Type="http://schemas.openxmlformats.org/officeDocument/2006/relationships/hyperlink" Target="https://jira.rdkcentral.com/jira/browse/RDKBACCL-1415?src=confmacro" TargetMode="External"/>
</Relationships>
</file>

<file path=xl/worksheets/_rels/sheet5.xml.rels><?xml version="1.0" encoding="UTF-8"?>
<Relationships xmlns="http://schemas.openxmlformats.org/package/2006/relationships"><Relationship Id="rId1" Type="http://schemas.openxmlformats.org/officeDocument/2006/relationships/hyperlink" Target="mailto:root@Filogic-GW"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ebpa.rdkcentral.com:9003/api/v2/device/mac:02:01:00:7B:5E:88/" TargetMode="External"/><Relationship Id="rId2" Type="http://schemas.openxmlformats.org/officeDocument/2006/relationships/hyperlink" Target="https://webpa.rdkcentral.com:9003/api/v2/device/mac:/"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C3:J38"/>
  <sheetViews>
    <sheetView showFormulas="false" showGridLines="true" showRowColHeaders="true" showZeros="true" rightToLeft="false" tabSelected="true" showOutlineSymbols="true" defaultGridColor="true" view="normal" topLeftCell="B1" colorId="64" zoomScale="75" zoomScaleNormal="75" zoomScalePageLayoutView="100" workbookViewId="0">
      <selection pane="topLeft" activeCell="I22" activeCellId="0" sqref="I22"/>
    </sheetView>
  </sheetViews>
  <sheetFormatPr defaultColWidth="11.82421875" defaultRowHeight="12.8" zeroHeight="false" outlineLevelRow="0" outlineLevelCol="0"/>
  <cols>
    <col collapsed="false" customWidth="true" hidden="false" outlineLevel="0" max="2" min="1" style="0" width="10.92"/>
    <col collapsed="false" customWidth="true" hidden="false" outlineLevel="0" max="3" min="3" style="0" width="7.02"/>
    <col collapsed="false" customWidth="true" hidden="false" outlineLevel="0" max="4" min="4" style="1" width="55.1"/>
    <col collapsed="false" customWidth="true" hidden="false" outlineLevel="0" max="5" min="5" style="0" width="10.92"/>
    <col collapsed="false" customWidth="true" hidden="false" outlineLevel="0" max="6" min="6" style="0" width="13.23"/>
    <col collapsed="false" customWidth="true" hidden="false" outlineLevel="0" max="7" min="7" style="0" width="12.15"/>
    <col collapsed="false" customWidth="true" hidden="false" outlineLevel="0" max="8" min="8" style="0" width="12.96"/>
    <col collapsed="false" customWidth="true" hidden="false" outlineLevel="0" max="9" min="9" style="0" width="17.28"/>
    <col collapsed="false" customWidth="true" hidden="false" outlineLevel="0" max="10" min="10" style="0" width="72.69"/>
    <col collapsed="false" customWidth="true" hidden="false" outlineLevel="0" max="63" min="11" style="0" width="10.92"/>
    <col collapsed="false" customWidth="true" hidden="false" outlineLevel="0" max="1024" min="1024" style="0" width="11.52"/>
  </cols>
  <sheetData>
    <row r="3" customFormat="false" ht="21" hidden="false" customHeight="true" outlineLevel="0" collapsed="false">
      <c r="C3" s="2" t="s">
        <v>0</v>
      </c>
      <c r="D3" s="2"/>
      <c r="E3" s="2"/>
      <c r="F3" s="2"/>
      <c r="G3" s="2"/>
      <c r="H3" s="2"/>
      <c r="I3" s="2"/>
      <c r="J3" s="2"/>
    </row>
    <row r="4" customFormat="false" ht="167.65" hidden="false" customHeight="true" outlineLevel="0" collapsed="false">
      <c r="C4" s="3" t="s">
        <v>1</v>
      </c>
      <c r="D4" s="3"/>
      <c r="E4" s="3"/>
      <c r="F4" s="3"/>
      <c r="G4" s="3"/>
      <c r="H4" s="3"/>
      <c r="I4" s="3"/>
      <c r="J4" s="3"/>
    </row>
    <row r="7" customFormat="false" ht="14.9" hidden="false" customHeight="false" outlineLevel="0" collapsed="false">
      <c r="C7" s="4" t="s">
        <v>2</v>
      </c>
      <c r="D7" s="5" t="s">
        <v>3</v>
      </c>
      <c r="E7" s="4" t="s">
        <v>4</v>
      </c>
      <c r="F7" s="4" t="s">
        <v>5</v>
      </c>
      <c r="G7" s="4" t="s">
        <v>6</v>
      </c>
      <c r="H7" s="4" t="s">
        <v>7</v>
      </c>
      <c r="I7" s="4" t="s">
        <v>8</v>
      </c>
      <c r="J7" s="6" t="s">
        <v>9</v>
      </c>
    </row>
    <row r="8" customFormat="false" ht="12.8" hidden="false" customHeight="false" outlineLevel="0" collapsed="false">
      <c r="C8" s="7" t="n">
        <v>1</v>
      </c>
      <c r="D8" s="8" t="s">
        <v>10</v>
      </c>
      <c r="E8" s="9" t="n">
        <f aca="false">COUNTA('Basic-Sanity'!B2:B22)</f>
        <v>17</v>
      </c>
      <c r="F8" s="9" t="n">
        <f aca="false">COUNTIF('Basic-Sanity'!G:G,"PASS")</f>
        <v>17</v>
      </c>
      <c r="G8" s="9" t="n">
        <f aca="false">COUNTIF('Basic-Sanity'!G:G,"FAIL")</f>
        <v>0</v>
      </c>
      <c r="H8" s="9" t="n">
        <f aca="false">COUNTIF('Basic-Sanity'!G:G,"NA")</f>
        <v>0</v>
      </c>
      <c r="I8" s="9" t="n">
        <f aca="false">COUNTIF('Basic-Sanity'!G:G,"Not Tested")</f>
        <v>0</v>
      </c>
      <c r="J8" s="9"/>
    </row>
    <row r="9" customFormat="false" ht="12.8" hidden="false" customHeight="false" outlineLevel="0" collapsed="false">
      <c r="C9" s="9" t="n">
        <v>2</v>
      </c>
      <c r="D9" s="8" t="s">
        <v>11</v>
      </c>
      <c r="E9" s="9" t="n">
        <f aca="false">COUNTA('Log-Upload_&amp;_Telemetry'!B4:B41)</f>
        <v>6</v>
      </c>
      <c r="F9" s="9" t="n">
        <f aca="false">COUNTIF('Log-Upload_&amp;_Telemetry'!G:G,"PASS")</f>
        <v>6</v>
      </c>
      <c r="G9" s="9" t="n">
        <f aca="false">COUNTIF('Log-Upload_&amp;_Telemetry'!G:G,"FAIL")</f>
        <v>0</v>
      </c>
      <c r="H9" s="9" t="n">
        <f aca="false">COUNTIF('Log-Upload_&amp;_Telemetry'!G:G,"NA")</f>
        <v>0</v>
      </c>
      <c r="I9" s="9" t="n">
        <f aca="false">COUNTIF('Log-Upload_&amp;_Telemetry'!G:G,"Not Tested")</f>
        <v>0</v>
      </c>
      <c r="J9" s="9"/>
    </row>
    <row r="10" customFormat="false" ht="12.8" hidden="false" customHeight="false" outlineLevel="0" collapsed="false">
      <c r="C10" s="9" t="n">
        <v>3</v>
      </c>
      <c r="D10" s="8" t="s">
        <v>12</v>
      </c>
      <c r="E10" s="9" t="n">
        <f aca="false">COUNTA('Bridge-Mode'!B3:B34)</f>
        <v>5</v>
      </c>
      <c r="F10" s="9" t="n">
        <f aca="false">COUNTIF('Bridge-Mode'!G:G,"PASS")</f>
        <v>4</v>
      </c>
      <c r="G10" s="9" t="n">
        <f aca="false">COUNTIF('Bridge-Mode'!G:G,"FAIL")</f>
        <v>1</v>
      </c>
      <c r="H10" s="9" t="n">
        <f aca="false">COUNTIF('Bridge-Mode'!G:G,"NA")</f>
        <v>0</v>
      </c>
      <c r="I10" s="9" t="n">
        <f aca="false">COUNTIF('Bridge-Mode'!G:G,"Not Tested")</f>
        <v>0</v>
      </c>
      <c r="J10" s="9" t="s">
        <v>13</v>
      </c>
    </row>
    <row r="11" customFormat="false" ht="12.8" hidden="false" customHeight="false" outlineLevel="0" collapsed="false">
      <c r="C11" s="9" t="n">
        <v>4</v>
      </c>
      <c r="D11" s="8" t="s">
        <v>14</v>
      </c>
      <c r="E11" s="9" t="n">
        <f aca="false">COUNTA(Cellular_Manager!B4:B22)</f>
        <v>7</v>
      </c>
      <c r="F11" s="9" t="n">
        <f aca="false">COUNTIF(Cellular_Manager!G:G,"PASS")</f>
        <v>7</v>
      </c>
      <c r="G11" s="9" t="n">
        <f aca="false">COUNTIF(Cellular_Manager!G:G,"FAIL")</f>
        <v>0</v>
      </c>
      <c r="H11" s="9" t="n">
        <f aca="false">COUNTIF(Cellular_Manager!G:G,"NA")</f>
        <v>0</v>
      </c>
      <c r="I11" s="9" t="n">
        <f aca="false">COUNTIF(Cellular_Manager!G:G,"Not Tested")</f>
        <v>0</v>
      </c>
      <c r="J11" s="9"/>
    </row>
    <row r="12" customFormat="false" ht="12.8" hidden="false" customHeight="false" outlineLevel="0" collapsed="false">
      <c r="C12" s="9" t="n">
        <v>5</v>
      </c>
      <c r="D12" s="8" t="s">
        <v>15</v>
      </c>
      <c r="E12" s="9" t="n">
        <f aca="false">COUNTA(ACS!B4:B34)</f>
        <v>3</v>
      </c>
      <c r="F12" s="9" t="n">
        <f aca="false">COUNTIF(ACS!G:G,"PASS")</f>
        <v>3</v>
      </c>
      <c r="G12" s="9" t="n">
        <f aca="false">COUNTIF(ACS!G:G,"FAIL")</f>
        <v>0</v>
      </c>
      <c r="H12" s="9" t="n">
        <f aca="false">COUNTIF(ACS!G:G,"NA")</f>
        <v>0</v>
      </c>
      <c r="I12" s="9" t="n">
        <f aca="false">COUNTIF(ACS!G:G,"Not Tested")</f>
        <v>0</v>
      </c>
      <c r="J12" s="9"/>
    </row>
    <row r="13" customFormat="false" ht="12.8" hidden="false" customHeight="false" outlineLevel="0" collapsed="false">
      <c r="C13" s="9" t="n">
        <v>6</v>
      </c>
      <c r="D13" s="8" t="s">
        <v>16</v>
      </c>
      <c r="E13" s="9" t="n">
        <f aca="false">COUNTA(Webpa!B3:B24)</f>
        <v>5</v>
      </c>
      <c r="F13" s="9" t="n">
        <f aca="false">COUNTIF(Webpa!G:G,"PASS")</f>
        <v>5</v>
      </c>
      <c r="G13" s="9" t="n">
        <f aca="false">COUNTIF(Webpa!G:G,"FAIL")</f>
        <v>0</v>
      </c>
      <c r="H13" s="9" t="n">
        <f aca="false">COUNTIF(Webpa!G:G,"NA")</f>
        <v>0</v>
      </c>
      <c r="I13" s="9" t="n">
        <f aca="false">COUNTIF(Webpa!G:G,"Not Tested")</f>
        <v>0</v>
      </c>
      <c r="J13" s="9"/>
    </row>
    <row r="14" customFormat="false" ht="12.8" hidden="false" customHeight="false" outlineLevel="0" collapsed="false">
      <c r="C14" s="9" t="n">
        <v>7</v>
      </c>
      <c r="D14" s="8" t="s">
        <v>17</v>
      </c>
      <c r="E14" s="9" t="n">
        <f aca="false">COUNTA(SNMP!B3:B22)</f>
        <v>3</v>
      </c>
      <c r="F14" s="9" t="n">
        <f aca="false">COUNTIF(SNMP!G:G,"PASS")</f>
        <v>1</v>
      </c>
      <c r="G14" s="9" t="n">
        <f aca="false">COUNTIF(SNMP!G:G,"FAIL")</f>
        <v>2</v>
      </c>
      <c r="H14" s="9" t="n">
        <f aca="false">COUNTIF(SNMP!G:G,"NA")</f>
        <v>0</v>
      </c>
      <c r="I14" s="9" t="n">
        <f aca="false">COUNTIF(SNMP!G:G,"Not Tested")</f>
        <v>0</v>
      </c>
      <c r="J14" s="9" t="s">
        <v>18</v>
      </c>
    </row>
    <row r="15" customFormat="false" ht="12.8" hidden="false" customHeight="false" outlineLevel="0" collapsed="false">
      <c r="C15" s="9" t="n">
        <v>8</v>
      </c>
      <c r="D15" s="8" t="s">
        <v>19</v>
      </c>
      <c r="E15" s="9" t="n">
        <f aca="false">COUNTA(webconfig!B3:B31)</f>
        <v>8</v>
      </c>
      <c r="F15" s="9" t="n">
        <f aca="false">COUNTIF(webconfig!G:G,"PASS")</f>
        <v>8</v>
      </c>
      <c r="G15" s="9" t="n">
        <f aca="false">COUNTIF(webconfig!G:G,"FAIL")</f>
        <v>0</v>
      </c>
      <c r="H15" s="9" t="n">
        <f aca="false">COUNTIF(webconfig!G:G,"NA")</f>
        <v>0</v>
      </c>
      <c r="I15" s="9" t="n">
        <f aca="false">COUNTIF(webconfig!G:G,"Not Tested")</f>
        <v>0</v>
      </c>
      <c r="J15" s="9"/>
    </row>
    <row r="16" customFormat="false" ht="12.8" hidden="false" customHeight="false" outlineLevel="0" collapsed="false">
      <c r="C16" s="9" t="n">
        <v>9</v>
      </c>
      <c r="D16" s="8" t="s">
        <v>20</v>
      </c>
      <c r="E16" s="9" t="n">
        <f aca="false">COUNTA(eSDK!B3:B21)</f>
        <v>3</v>
      </c>
      <c r="F16" s="9" t="n">
        <f aca="false">COUNTIF(eSDK!G:G,"PASS")</f>
        <v>0</v>
      </c>
      <c r="G16" s="9" t="n">
        <f aca="false">COUNTIF(eSDK!G:G,"FAIL")</f>
        <v>3</v>
      </c>
      <c r="H16" s="9" t="n">
        <f aca="false">COUNTIF(eSDK!G:G,"NA")</f>
        <v>0</v>
      </c>
      <c r="I16" s="9" t="n">
        <f aca="false">COUNTIF(eSDK!G:G,"Not Tested")</f>
        <v>0</v>
      </c>
      <c r="J16" s="9" t="s">
        <v>21</v>
      </c>
    </row>
    <row r="17" customFormat="false" ht="12.8" hidden="false" customHeight="false" outlineLevel="0" collapsed="false">
      <c r="C17" s="9" t="n">
        <v>10</v>
      </c>
      <c r="D17" s="10" t="s">
        <v>22</v>
      </c>
      <c r="E17" s="9" t="n">
        <f aca="false">COUNTA(Multiprofile!B3:B24)</f>
        <v>4</v>
      </c>
      <c r="F17" s="9" t="n">
        <f aca="false">COUNTIF(Multiprofile!G:G,"PASS")</f>
        <v>4</v>
      </c>
      <c r="G17" s="9" t="n">
        <f aca="false">COUNTIF(Multiprofile!G:G,"FAIL")</f>
        <v>0</v>
      </c>
      <c r="H17" s="9" t="n">
        <f aca="false">COUNTIF(Multiprofile!G:G,"NA")</f>
        <v>0</v>
      </c>
      <c r="I17" s="9" t="n">
        <f aca="false">COUNTIF(Multiprofile!G:G,"Not Tested")</f>
        <v>0</v>
      </c>
      <c r="J17" s="9"/>
    </row>
    <row r="18" customFormat="false" ht="12.8" hidden="false" customHeight="false" outlineLevel="0" collapsed="false">
      <c r="C18" s="9" t="n">
        <v>11</v>
      </c>
      <c r="D18" s="10" t="s">
        <v>23</v>
      </c>
      <c r="E18" s="9" t="n">
        <f aca="false">COUNTA(Selfheal!B3:B22)</f>
        <v>3</v>
      </c>
      <c r="F18" s="9" t="n">
        <f aca="false">COUNTIF(Selfheal!G:G,"PASS")</f>
        <v>3</v>
      </c>
      <c r="G18" s="9" t="n">
        <f aca="false">COUNTIF(Selfheal!G:G,"FAIL")</f>
        <v>0</v>
      </c>
      <c r="H18" s="9" t="n">
        <f aca="false">COUNTIF(Selfheal!G:G,"NA")</f>
        <v>0</v>
      </c>
      <c r="I18" s="9" t="n">
        <f aca="false">COUNTIF(Selfheal!G:G,"Not Tested")</f>
        <v>0</v>
      </c>
      <c r="J18" s="9"/>
    </row>
    <row r="19" customFormat="false" ht="12.8" hidden="false" customHeight="false" outlineLevel="0" collapsed="false">
      <c r="C19" s="9" t="n">
        <v>12</v>
      </c>
      <c r="D19" s="10" t="s">
        <v>24</v>
      </c>
      <c r="E19" s="9" t="n">
        <f aca="false">COUNTA('Log-rotation'!B4:B18)</f>
        <v>2</v>
      </c>
      <c r="F19" s="9" t="n">
        <f aca="false">COUNTIF('Log-rotation'!G:G,"PASS")</f>
        <v>2</v>
      </c>
      <c r="G19" s="9" t="n">
        <f aca="false">COUNTIF('Log-rotation'!G:G,"FAIL")</f>
        <v>0</v>
      </c>
      <c r="H19" s="9" t="n">
        <f aca="false">COUNTIF('Log-rotation'!G:G,"NA")</f>
        <v>0</v>
      </c>
      <c r="I19" s="9" t="n">
        <f aca="false">COUNTIF('Log-rotation'!G:G,"Not Tested")</f>
        <v>0</v>
      </c>
      <c r="J19" s="9"/>
    </row>
    <row r="20" customFormat="false" ht="12.8" hidden="false" customHeight="false" outlineLevel="0" collapsed="false">
      <c r="C20" s="9" t="n">
        <v>13</v>
      </c>
      <c r="D20" s="10" t="s">
        <v>25</v>
      </c>
      <c r="E20" s="9" t="n">
        <f aca="false">COUNTA(DAC!B4:B22)</f>
        <v>7</v>
      </c>
      <c r="F20" s="9" t="n">
        <f aca="false">COUNTIF(DAC!G:G,"PASS")</f>
        <v>7</v>
      </c>
      <c r="G20" s="9" t="n">
        <f aca="false">COUNTIF(DAC!G:G,"FAIL")</f>
        <v>0</v>
      </c>
      <c r="H20" s="9" t="n">
        <f aca="false">COUNTIF(DAC!G:G,"NA")</f>
        <v>0</v>
      </c>
      <c r="I20" s="9" t="n">
        <f aca="false">COUNTIF(DAC!G:G,"Not Tested")</f>
        <v>0</v>
      </c>
      <c r="J20" s="9"/>
    </row>
    <row r="21" customFormat="false" ht="12.8" hidden="false" customHeight="false" outlineLevel="0" collapsed="false">
      <c r="C21" s="9" t="n">
        <v>14</v>
      </c>
      <c r="D21" s="10" t="s">
        <v>26</v>
      </c>
      <c r="E21" s="9" t="n">
        <f aca="false">COUNTA(RFC!B3:B21)</f>
        <v>4</v>
      </c>
      <c r="F21" s="9" t="n">
        <f aca="false">COUNTIF(RFC!G:G,"PASS")</f>
        <v>4</v>
      </c>
      <c r="G21" s="9" t="n">
        <f aca="false">COUNTIF(RFC!G:G,"FAIL")</f>
        <v>0</v>
      </c>
      <c r="H21" s="9" t="n">
        <f aca="false">COUNTIF(RFC!G:G,"NA")</f>
        <v>0</v>
      </c>
      <c r="I21" s="9" t="n">
        <f aca="false">COUNTIF(RFC!G:G,"Not Tested")</f>
        <v>0</v>
      </c>
      <c r="J21" s="9"/>
    </row>
    <row r="22" customFormat="false" ht="12.8" hidden="false" customHeight="false" outlineLevel="0" collapsed="false">
      <c r="C22" s="9" t="n">
        <v>15</v>
      </c>
      <c r="D22" s="10" t="s">
        <v>27</v>
      </c>
      <c r="E22" s="9" t="n">
        <f aca="false">COUNTA('Firmware-Upgrade'!B3:B20)</f>
        <v>8</v>
      </c>
      <c r="F22" s="9" t="n">
        <f aca="false">COUNTIF('Firmware-Upgrade'!G:G,"PASS")</f>
        <v>8</v>
      </c>
      <c r="G22" s="9" t="n">
        <f aca="false">COUNTIF('Firmware-Upgrade'!G:G,"FAIL")</f>
        <v>0</v>
      </c>
      <c r="H22" s="9" t="n">
        <f aca="false">COUNTIF('Firmware-Upgrade'!G:G,"NA")</f>
        <v>0</v>
      </c>
      <c r="I22" s="9" t="n">
        <f aca="false">COUNTIF('Firmware-Upgrade'!G:G,"Not Tested")</f>
        <v>0</v>
      </c>
      <c r="J22" s="9"/>
    </row>
    <row r="23" customFormat="false" ht="12.8" hidden="false" customHeight="false" outlineLevel="0" collapsed="false">
      <c r="C23" s="9" t="n">
        <v>16</v>
      </c>
      <c r="D23" s="10" t="s">
        <v>28</v>
      </c>
      <c r="E23" s="9" t="n">
        <f aca="false">COUNTA(WebUI!B3:B40)</f>
        <v>19</v>
      </c>
      <c r="F23" s="9" t="n">
        <f aca="false">COUNTIF(WebUI!G:G,"PASS")</f>
        <v>16</v>
      </c>
      <c r="G23" s="9" t="n">
        <f aca="false">COUNTIF(WebUI!G:G,"FAIL")</f>
        <v>0</v>
      </c>
      <c r="H23" s="9" t="n">
        <f aca="false">COUNTIF(WebUI!G:G,"NA")</f>
        <v>3</v>
      </c>
      <c r="I23" s="9" t="n">
        <f aca="false">COUNTIF(WebUI!G:G,"Not Tested")</f>
        <v>0</v>
      </c>
      <c r="J23" s="11"/>
    </row>
    <row r="24" customFormat="false" ht="12.8" hidden="false" customHeight="false" outlineLevel="0" collapsed="false">
      <c r="C24" s="9" t="n">
        <v>17</v>
      </c>
      <c r="D24" s="10" t="s">
        <v>29</v>
      </c>
      <c r="E24" s="9" t="n">
        <f aca="false">COUNTA('Parental-Control'!B2:B20)</f>
        <v>4</v>
      </c>
      <c r="F24" s="9" t="n">
        <f aca="false">COUNTIF('Parental-Control'!G:G,"PASS")</f>
        <v>4</v>
      </c>
      <c r="G24" s="9" t="n">
        <f aca="false">COUNTIF('Parental-Control'!G:G,"FAIL")</f>
        <v>0</v>
      </c>
      <c r="H24" s="9" t="n">
        <f aca="false">COUNTIF('Parental-Control'!G:G,"NA")</f>
        <v>0</v>
      </c>
      <c r="I24" s="9" t="n">
        <f aca="false">COUNTIF('Parental-Control'!G:G,"Not Tested")</f>
        <v>0</v>
      </c>
      <c r="J24" s="11"/>
    </row>
    <row r="25" customFormat="false" ht="12.8" hidden="false" customHeight="false" outlineLevel="0" collapsed="false">
      <c r="C25" s="9" t="n">
        <v>18</v>
      </c>
      <c r="D25" s="10" t="s">
        <v>30</v>
      </c>
      <c r="E25" s="9" t="n">
        <f aca="false">COUNTA('WebUI-Advanced'!B2:B21)</f>
        <v>7</v>
      </c>
      <c r="F25" s="9" t="n">
        <f aca="false">COUNTIF('WebUI-Advanced'!G:G,"PASS")</f>
        <v>6</v>
      </c>
      <c r="G25" s="9" t="n">
        <f aca="false">COUNTIF('WebUI-Advanced'!G:G,"FAIL")</f>
        <v>0</v>
      </c>
      <c r="H25" s="9" t="n">
        <f aca="false">COUNTIF('WebUI-Advanced'!G:G,"NA")</f>
        <v>1</v>
      </c>
      <c r="I25" s="9" t="n">
        <f aca="false">COUNTIF('WebUI-Advanced'!G:G,"Not Tested")</f>
        <v>0</v>
      </c>
      <c r="J25" s="12"/>
    </row>
    <row r="26" customFormat="false" ht="12.8" hidden="false" customHeight="false" outlineLevel="0" collapsed="false">
      <c r="C26" s="12" t="n">
        <v>19</v>
      </c>
      <c r="D26" s="10" t="s">
        <v>31</v>
      </c>
      <c r="E26" s="12" t="n">
        <f aca="false">COUNTA(WPS!B2:B7)</f>
        <v>4</v>
      </c>
      <c r="F26" s="12" t="n">
        <f aca="false">COUNTIF(WPS!G:G,"PASS")</f>
        <v>3</v>
      </c>
      <c r="G26" s="12" t="n">
        <f aca="false">COUNTIF(WPS!G:G,"FAIL")</f>
        <v>0</v>
      </c>
      <c r="H26" s="12" t="n">
        <f aca="false">COUNTIF(WPS!G:G,"NA")</f>
        <v>0</v>
      </c>
      <c r="I26" s="12" t="n">
        <f aca="false">COUNTIF(WPS!G:G,"Not Tested")</f>
        <v>0</v>
      </c>
      <c r="J26" s="12"/>
    </row>
    <row r="27" customFormat="false" ht="12.8" hidden="false" customHeight="false" outlineLevel="0" collapsed="false">
      <c r="C27" s="12" t="n">
        <v>20</v>
      </c>
      <c r="D27" s="10" t="s">
        <v>32</v>
      </c>
      <c r="E27" s="12" t="n">
        <f aca="false">COUNTA('Populate-SDK'!B3:B14)</f>
        <v>4</v>
      </c>
      <c r="F27" s="12" t="n">
        <f aca="false">COUNTIF('Populate-SDK'!G:G,"PASS")</f>
        <v>0</v>
      </c>
      <c r="G27" s="12" t="n">
        <f aca="false">COUNTIF('Populate-SDK'!G:G,"FAIL")</f>
        <v>0</v>
      </c>
      <c r="H27" s="12" t="n">
        <f aca="false">COUNTIF('Populate-SDK'!G:G,"NA")</f>
        <v>0</v>
      </c>
      <c r="I27" s="12" t="n">
        <f aca="false">COUNTIF('Populate-SDK'!G:G,"Not Tested")</f>
        <v>0</v>
      </c>
      <c r="J27" s="12"/>
    </row>
    <row r="28" customFormat="false" ht="12.8" hidden="false" customHeight="false" outlineLevel="0" collapsed="false">
      <c r="C28" s="12" t="n">
        <v>21</v>
      </c>
      <c r="D28" s="10" t="s">
        <v>33</v>
      </c>
      <c r="E28" s="12" t="n">
        <f aca="false">COUNTA(Firewall!B2:B15)</f>
        <v>3</v>
      </c>
      <c r="F28" s="12" t="n">
        <f aca="false">COUNTIF(Firewall!G:G,"PASS")</f>
        <v>3</v>
      </c>
      <c r="G28" s="12" t="n">
        <f aca="false">COUNTIF(Firewall!G:G,"FAIL")</f>
        <v>0</v>
      </c>
      <c r="H28" s="12" t="n">
        <f aca="false">COUNTIF(Firewall!G:G,"NA")</f>
        <v>0</v>
      </c>
      <c r="I28" s="12" t="n">
        <f aca="false">COUNTIF(Firewall!G:G,"Not Tested")</f>
        <v>0</v>
      </c>
      <c r="J28" s="12"/>
    </row>
    <row r="29" customFormat="false" ht="12.8" hidden="false" customHeight="false" outlineLevel="0" collapsed="false">
      <c r="C29" s="12" t="n">
        <v>22</v>
      </c>
      <c r="D29" s="10" t="s">
        <v>34</v>
      </c>
      <c r="E29" s="12" t="n">
        <f aca="false">COUNTA('USP-PA(oktopus)'!B4:B104)</f>
        <v>3</v>
      </c>
      <c r="F29" s="12" t="n">
        <f aca="false">COUNTIF('USP-PA(oktopus)'!G:G,"PASS")</f>
        <v>3</v>
      </c>
      <c r="G29" s="12" t="n">
        <f aca="false">COUNTIF('USP-PA(oktopus)'!G:G,"FAIL")</f>
        <v>0</v>
      </c>
      <c r="H29" s="12" t="n">
        <f aca="false">COUNTIF('USP-PA(oktopus)'!G:G,"NA")</f>
        <v>0</v>
      </c>
      <c r="I29" s="12" t="n">
        <f aca="false">COUNTIF('USP-PA(oktopus)'!G:G,"Not Tested")</f>
        <v>0</v>
      </c>
      <c r="J29" s="12"/>
    </row>
    <row r="30" customFormat="false" ht="12.8" hidden="false" customHeight="false" outlineLevel="0" collapsed="false">
      <c r="C30" s="12" t="n">
        <v>23</v>
      </c>
      <c r="D30" s="10" t="s">
        <v>35</v>
      </c>
      <c r="E30" s="12" t="n">
        <f aca="false">COUNTA('Telco-Voice'!B3:B105)</f>
        <v>3</v>
      </c>
      <c r="F30" s="12" t="n">
        <f aca="false">COUNTIF('Telco-Voice'!G:G,"PASS")</f>
        <v>3</v>
      </c>
      <c r="G30" s="12" t="n">
        <f aca="false">COUNTIF('Telco-Voice'!G:G,"FAIL")</f>
        <v>0</v>
      </c>
      <c r="H30" s="12" t="n">
        <f aca="false">COUNTIF('Telco-Voice'!G:G,"NA")</f>
        <v>0</v>
      </c>
      <c r="I30" s="12" t="n">
        <f aca="false">COUNTIF('Telco-Voice'!G:G,"Not Tested")</f>
        <v>0</v>
      </c>
      <c r="J30" s="12"/>
    </row>
    <row r="31" customFormat="false" ht="12.8" hidden="false" customHeight="false" outlineLevel="0" collapsed="false">
      <c r="C31" s="12" t="n">
        <v>24</v>
      </c>
      <c r="D31" s="10" t="s">
        <v>36</v>
      </c>
      <c r="E31" s="12" t="n">
        <f aca="false">COUNTA(IPV6!B2:B106)</f>
        <v>3</v>
      </c>
      <c r="F31" s="12" t="n">
        <f aca="false">COUNTIF(IPV6!G:G,"PASS")</f>
        <v>3</v>
      </c>
      <c r="G31" s="12" t="n">
        <f aca="false">COUNTIF(IPV6!G:G,"FAIL")</f>
        <v>0</v>
      </c>
      <c r="H31" s="12" t="n">
        <f aca="false">COUNTIF(IPV6!G:G,"NA")</f>
        <v>0</v>
      </c>
      <c r="I31" s="12" t="n">
        <f aca="false">COUNTIF(IPV6!G:G,"Not Tested")</f>
        <v>0</v>
      </c>
      <c r="J31" s="12"/>
    </row>
    <row r="32" customFormat="false" ht="12.8" hidden="false" customHeight="false" outlineLevel="0" collapsed="false">
      <c r="C32" s="12" t="n">
        <v>25</v>
      </c>
      <c r="D32" s="10" t="s">
        <v>37</v>
      </c>
      <c r="E32" s="12" t="n">
        <f aca="false">COUNTA('USB-Detection'!B2:B107)</f>
        <v>1</v>
      </c>
      <c r="F32" s="12" t="n">
        <f aca="false">COUNTIF('USB-Detection'!G:G,"PASS")</f>
        <v>1</v>
      </c>
      <c r="G32" s="12" t="n">
        <f aca="false">COUNTIF('USB-Detection'!G:G,"FAIL")</f>
        <v>0</v>
      </c>
      <c r="H32" s="12" t="n">
        <f aca="false">COUNTIF('USB-Detection'!G:G,"NA")</f>
        <v>0</v>
      </c>
      <c r="I32" s="12" t="n">
        <f aca="false">COUNTIF('USB-Detection'!G:G,"Not Tested")</f>
        <v>0</v>
      </c>
      <c r="J32" s="12"/>
    </row>
    <row r="33" customFormat="false" ht="12.8" hidden="false" customHeight="false" outlineLevel="0" collapsed="false">
      <c r="C33" s="12" t="n">
        <v>26</v>
      </c>
      <c r="D33" s="10" t="s">
        <v>38</v>
      </c>
      <c r="E33" s="12" t="n">
        <f aca="false">COUNTA(RNDIS!B3:B108)</f>
        <v>3</v>
      </c>
      <c r="F33" s="12" t="n">
        <f aca="false">COUNTIF(RNDIS!G:G,"PASS")</f>
        <v>3</v>
      </c>
      <c r="G33" s="12" t="n">
        <f aca="false">COUNTIF(RNDIS!G:G,"FAIL")</f>
        <v>0</v>
      </c>
      <c r="H33" s="12" t="n">
        <f aca="false">COUNTIF(RNDIS!G:G,"NA")</f>
        <v>0</v>
      </c>
      <c r="I33" s="12" t="n">
        <f aca="false">COUNTIF(RNDIS!G:G,"Not Tested")</f>
        <v>0</v>
      </c>
      <c r="J33" s="12"/>
    </row>
    <row r="34" customFormat="false" ht="12.8" hidden="false" customHeight="false" outlineLevel="0" collapsed="false">
      <c r="C34" s="13" t="n">
        <v>27</v>
      </c>
      <c r="D34" s="14" t="s">
        <v>39</v>
      </c>
      <c r="E34" s="12" t="n">
        <f aca="false">COUNTA(WiFi7!B3:B109)</f>
        <v>6</v>
      </c>
      <c r="F34" s="12" t="n">
        <f aca="false">COUNTIF(WiFi7!G:G,"PASS")</f>
        <v>6</v>
      </c>
      <c r="G34" s="12" t="n">
        <f aca="false">COUNTIF(WiFi7!G:G,"FAIL")</f>
        <v>0</v>
      </c>
      <c r="H34" s="12" t="n">
        <f aca="false">COUNTIF(WiFi7!G:G,"NA")</f>
        <v>0</v>
      </c>
      <c r="I34" s="12" t="n">
        <f aca="false">COUNTIF(WiFi7!G:G,"Not Tested")</f>
        <v>0</v>
      </c>
      <c r="J34" s="13"/>
    </row>
    <row r="35" customFormat="false" ht="12.8" hidden="false" customHeight="false" outlineLevel="0" collapsed="false">
      <c r="C35" s="13" t="n">
        <v>28</v>
      </c>
      <c r="D35" s="14" t="s">
        <v>40</v>
      </c>
      <c r="E35" s="12" t="n">
        <f aca="false">COUNTA('Remote-Debugger'!B3:B110)</f>
        <v>2</v>
      </c>
      <c r="F35" s="12" t="n">
        <f aca="false">COUNTIF('Remote-Debugger'!G:G,"PASS")</f>
        <v>2</v>
      </c>
      <c r="G35" s="12" t="n">
        <f aca="false">COUNTIF('Remote-Debugger'!G:G,"FAIL")</f>
        <v>0</v>
      </c>
      <c r="H35" s="12" t="n">
        <f aca="false">COUNTIF('Remote-Debugger'!G:G,"NA")</f>
        <v>0</v>
      </c>
      <c r="I35" s="12" t="n">
        <f aca="false">COUNTIF('Remote-Debugger'!G:G,"Not Tested")</f>
        <v>0</v>
      </c>
      <c r="J35" s="13"/>
    </row>
    <row r="36" customFormat="false" ht="12.8" hidden="false" customHeight="false" outlineLevel="0" collapsed="false">
      <c r="C36" s="13" t="n">
        <v>29</v>
      </c>
      <c r="D36" s="14" t="s">
        <v>41</v>
      </c>
      <c r="E36" s="12" t="n">
        <f aca="false">COUNTA('MAP-T'!B3:B111)</f>
        <v>5</v>
      </c>
      <c r="F36" s="12" t="n">
        <f aca="false">COUNTIF('MAP-T'!G:G,"PASS")</f>
        <v>0</v>
      </c>
      <c r="G36" s="12" t="n">
        <f aca="false">COUNTIF('MAP-T'!G:G,"FAIL")</f>
        <v>0</v>
      </c>
      <c r="H36" s="12" t="n">
        <f aca="false">COUNTIF('MAP-T'!G:G,"NA")</f>
        <v>0</v>
      </c>
      <c r="I36" s="12" t="n">
        <f aca="false">COUNTIF('MAP-T'!G:G,"Not Tested")</f>
        <v>5</v>
      </c>
      <c r="J36" s="13" t="s">
        <v>42</v>
      </c>
    </row>
    <row r="37" customFormat="false" ht="12.8" hidden="false" customHeight="false" outlineLevel="0" collapsed="false">
      <c r="C37" s="13" t="n">
        <v>30</v>
      </c>
      <c r="D37" s="14" t="s">
        <v>43</v>
      </c>
      <c r="E37" s="12" t="n">
        <f aca="false">COUNTA('MAC-Filtering'!B3:B110)</f>
        <v>4</v>
      </c>
      <c r="F37" s="12" t="n">
        <f aca="false">COUNTIF('MAC-Filtering'!G:G,"PASS")</f>
        <v>3</v>
      </c>
      <c r="G37" s="12" t="n">
        <f aca="false">COUNTIF('MAC-Filtering'!G:G,"FAIL")</f>
        <v>0</v>
      </c>
      <c r="H37" s="12" t="n">
        <f aca="false">COUNTIF('MAC-Filtering'!G:G,"NA")</f>
        <v>0</v>
      </c>
      <c r="I37" s="12" t="n">
        <f aca="false">COUNTIF('MAC-Filtering'!G:G,"Not Tested")</f>
        <v>0</v>
      </c>
      <c r="J37" s="13"/>
    </row>
    <row r="38" customFormat="false" ht="12.8" hidden="false" customHeight="false" outlineLevel="0" collapsed="false">
      <c r="C38" s="13" t="n">
        <v>31</v>
      </c>
      <c r="D38" s="14" t="s">
        <v>44</v>
      </c>
      <c r="E38" s="12" t="n">
        <f aca="false">COUNTA(Barton!B3:B113)</f>
        <v>1</v>
      </c>
      <c r="F38" s="12" t="n">
        <f aca="false">COUNTIF(Barton!G:G,"PASS")</f>
        <v>1</v>
      </c>
      <c r="G38" s="12" t="n">
        <f aca="false">COUNTIF(Barton!G:G,"FAIL")</f>
        <v>0</v>
      </c>
      <c r="H38" s="12" t="n">
        <f aca="false">COUNTIF(Barton!G:G,"NA")</f>
        <v>0</v>
      </c>
      <c r="I38" s="12" t="n">
        <f aca="false">COUNTIF(Barton!G:G,"Not Tested")</f>
        <v>0</v>
      </c>
      <c r="J38" s="13"/>
    </row>
  </sheetData>
  <mergeCells count="2">
    <mergeCell ref="C3:J3"/>
    <mergeCell ref="C4:J4"/>
  </mergeCell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5" activeCellId="0" sqref="G5"/>
    </sheetView>
  </sheetViews>
  <sheetFormatPr defaultColWidth="8.65234375" defaultRowHeight="12.8" zeroHeight="false" outlineLevelRow="0" outlineLevelCol="0"/>
  <cols>
    <col collapsed="false" customWidth="true" hidden="false" outlineLevel="0" max="1" min="1" style="34" width="14.85"/>
    <col collapsed="false" customWidth="true" hidden="false" outlineLevel="0" max="2" min="2" style="34" width="15.12"/>
    <col collapsed="false" customWidth="true" hidden="false" outlineLevel="0" max="3" min="3" style="34" width="33.34"/>
    <col collapsed="false" customWidth="true" hidden="false" outlineLevel="0" max="4" min="4" style="16" width="59.13"/>
    <col collapsed="false" customWidth="true" hidden="false" outlineLevel="0" max="5" min="5" style="34" width="50.89"/>
    <col collapsed="false" customWidth="true" hidden="false" outlineLevel="0" max="6" min="6" style="34" width="32.85"/>
    <col collapsed="false" customWidth="true" hidden="false" outlineLevel="0" max="7" min="7" style="34" width="19.64"/>
    <col collapsed="false" customWidth="true" hidden="false" outlineLevel="0" max="8" min="8" style="34" width="19.26"/>
    <col collapsed="false" customWidth="false" hidden="false" outlineLevel="0" max="1024" min="9" style="34" width="8.64"/>
  </cols>
  <sheetData>
    <row r="1" customFormat="false" ht="12.8" hidden="false" customHeight="false" outlineLevel="0" collapsed="false">
      <c r="A1" s="34" t="s">
        <v>302</v>
      </c>
    </row>
    <row r="2" customFormat="false" ht="23.85" hidden="false" customHeight="false" outlineLevel="0" collapsed="false">
      <c r="A2" s="39" t="s">
        <v>138</v>
      </c>
      <c r="B2" s="47" t="s">
        <v>46</v>
      </c>
      <c r="C2" s="41" t="s">
        <v>47</v>
      </c>
      <c r="D2" s="41" t="s">
        <v>48</v>
      </c>
      <c r="E2" s="41" t="s">
        <v>49</v>
      </c>
      <c r="F2" s="41" t="s">
        <v>50</v>
      </c>
      <c r="G2" s="39" t="s">
        <v>51</v>
      </c>
      <c r="H2" s="39" t="s">
        <v>52</v>
      </c>
      <c r="I2" s="39" t="s">
        <v>53</v>
      </c>
    </row>
    <row r="3" customFormat="false" ht="262.5" hidden="false" customHeight="true" outlineLevel="0" collapsed="false">
      <c r="A3" s="26" t="s">
        <v>20</v>
      </c>
      <c r="B3" s="38" t="n">
        <v>1</v>
      </c>
      <c r="C3" s="26" t="s">
        <v>303</v>
      </c>
      <c r="D3" s="24" t="s">
        <v>304</v>
      </c>
      <c r="E3" s="24" t="s">
        <v>305</v>
      </c>
      <c r="F3" s="26" t="s">
        <v>306</v>
      </c>
      <c r="G3" s="26" t="s">
        <v>173</v>
      </c>
      <c r="H3" s="26"/>
      <c r="I3" s="26"/>
    </row>
    <row r="4" customFormat="false" ht="390" hidden="false" customHeight="true" outlineLevel="0" collapsed="false">
      <c r="A4" s="26" t="s">
        <v>20</v>
      </c>
      <c r="B4" s="26" t="n">
        <v>2</v>
      </c>
      <c r="C4" s="26" t="s">
        <v>307</v>
      </c>
      <c r="D4" s="24" t="s">
        <v>308</v>
      </c>
      <c r="E4" s="24" t="s">
        <v>309</v>
      </c>
      <c r="F4" s="26" t="s">
        <v>310</v>
      </c>
      <c r="G4" s="26" t="s">
        <v>173</v>
      </c>
      <c r="H4" s="26"/>
      <c r="I4" s="26"/>
    </row>
    <row r="5" customFormat="false" ht="98.25" hidden="false" customHeight="true" outlineLevel="0" collapsed="false">
      <c r="A5" s="26" t="s">
        <v>20</v>
      </c>
      <c r="B5" s="26" t="n">
        <v>3</v>
      </c>
      <c r="C5" s="26" t="s">
        <v>311</v>
      </c>
      <c r="D5" s="24" t="s">
        <v>312</v>
      </c>
      <c r="E5" s="24" t="s">
        <v>313</v>
      </c>
      <c r="F5" s="26" t="s">
        <v>314</v>
      </c>
      <c r="G5" s="26" t="s">
        <v>173</v>
      </c>
      <c r="H5" s="26"/>
      <c r="I5" s="26"/>
    </row>
    <row r="6" customFormat="false" ht="12.8" hidden="false" customHeight="false" outlineLevel="0" collapsed="false">
      <c r="A6" s="26"/>
      <c r="B6" s="26"/>
      <c r="C6" s="26"/>
      <c r="D6" s="24"/>
      <c r="E6" s="26"/>
      <c r="F6" s="26"/>
      <c r="G6" s="26"/>
      <c r="H6" s="26"/>
      <c r="I6" s="26"/>
    </row>
    <row r="7" customFormat="false" ht="12.8" hidden="false" customHeight="false" outlineLevel="0" collapsed="false">
      <c r="A7" s="26"/>
      <c r="B7" s="26"/>
      <c r="C7" s="26"/>
      <c r="D7" s="24"/>
      <c r="E7" s="26"/>
      <c r="F7" s="26"/>
      <c r="G7" s="26"/>
      <c r="H7" s="26"/>
      <c r="I7" s="26"/>
    </row>
    <row r="8" customFormat="false" ht="12.8" hidden="false" customHeight="false" outlineLevel="0" collapsed="false">
      <c r="A8" s="26"/>
      <c r="B8" s="26"/>
      <c r="C8" s="26"/>
      <c r="D8" s="24"/>
      <c r="E8" s="26"/>
      <c r="F8" s="26"/>
      <c r="G8" s="26"/>
      <c r="H8" s="26"/>
      <c r="I8" s="26"/>
    </row>
    <row r="9" customFormat="false" ht="12.8" hidden="false" customHeight="false" outlineLevel="0" collapsed="false">
      <c r="A9" s="26"/>
      <c r="B9" s="26"/>
      <c r="C9" s="26"/>
      <c r="D9" s="24"/>
      <c r="E9" s="26"/>
      <c r="F9" s="26"/>
      <c r="G9" s="26"/>
      <c r="H9" s="26"/>
      <c r="I9" s="26"/>
    </row>
    <row r="10" customFormat="false" ht="12.8" hidden="false" customHeight="false" outlineLevel="0" collapsed="false">
      <c r="A10" s="26"/>
      <c r="B10" s="26"/>
      <c r="C10" s="26"/>
      <c r="D10" s="24"/>
      <c r="E10" s="26"/>
      <c r="F10" s="26"/>
      <c r="G10" s="26"/>
      <c r="H10" s="26"/>
      <c r="I10" s="26"/>
    </row>
    <row r="11" customFormat="false" ht="12.8" hidden="false" customHeight="false" outlineLevel="0" collapsed="false">
      <c r="A11" s="26"/>
      <c r="B11" s="26"/>
      <c r="C11" s="26"/>
      <c r="D11" s="24"/>
      <c r="E11" s="26"/>
      <c r="F11" s="26"/>
      <c r="G11" s="26"/>
      <c r="H11" s="26"/>
      <c r="I11" s="26"/>
    </row>
    <row r="12" customFormat="false" ht="12.8" hidden="false" customHeight="false" outlineLevel="0" collapsed="false">
      <c r="A12" s="26"/>
      <c r="B12" s="26"/>
      <c r="C12" s="26"/>
      <c r="D12" s="24"/>
      <c r="E12" s="26"/>
      <c r="F12" s="26"/>
      <c r="G12" s="26"/>
      <c r="H12" s="26"/>
      <c r="I12" s="26"/>
    </row>
    <row r="13" customFormat="false" ht="12.8" hidden="false" customHeight="false" outlineLevel="0" collapsed="false">
      <c r="A13" s="26"/>
      <c r="B13" s="26"/>
      <c r="C13" s="26"/>
      <c r="D13" s="24"/>
      <c r="E13" s="26"/>
      <c r="F13" s="26"/>
      <c r="G13" s="26"/>
      <c r="H13" s="26"/>
      <c r="I13" s="26"/>
    </row>
    <row r="14" customFormat="false" ht="12.8" hidden="false" customHeight="false" outlineLevel="0" collapsed="false">
      <c r="A14" s="26"/>
      <c r="B14" s="26"/>
      <c r="C14" s="26"/>
      <c r="D14" s="24"/>
      <c r="E14" s="26"/>
      <c r="F14" s="26"/>
      <c r="G14" s="26"/>
      <c r="H14" s="26"/>
      <c r="I14" s="26"/>
    </row>
    <row r="15" customFormat="false" ht="12.8" hidden="false" customHeight="false" outlineLevel="0" collapsed="false">
      <c r="A15" s="26"/>
      <c r="B15" s="26"/>
      <c r="C15" s="26"/>
      <c r="D15" s="24"/>
      <c r="E15" s="26"/>
      <c r="F15" s="26"/>
      <c r="G15" s="26"/>
      <c r="H15" s="26"/>
      <c r="I15" s="26"/>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C2" colorId="64" zoomScale="75" zoomScaleNormal="75" zoomScalePageLayoutView="100" workbookViewId="0">
      <selection pane="topLeft" activeCell="D5" activeCellId="0" sqref="D5"/>
    </sheetView>
  </sheetViews>
  <sheetFormatPr defaultColWidth="8.65234375" defaultRowHeight="12.8" zeroHeight="false" outlineLevelRow="0" outlineLevelCol="0"/>
  <cols>
    <col collapsed="false" customWidth="true" hidden="false" outlineLevel="0" max="1" min="1" style="17" width="25.11"/>
    <col collapsed="false" customWidth="true" hidden="false" outlineLevel="0" max="2" min="2" style="17" width="13.23"/>
    <col collapsed="false" customWidth="true" hidden="false" outlineLevel="0" max="3" min="3" style="17" width="37.26"/>
    <col collapsed="false" customWidth="true" hidden="false" outlineLevel="0" max="4" min="4" style="17" width="61.58"/>
    <col collapsed="false" customWidth="true" hidden="false" outlineLevel="0" max="5" min="5" style="17" width="55.76"/>
    <col collapsed="false" customWidth="true" hidden="false" outlineLevel="0" max="6" min="6" style="17" width="106.86"/>
    <col collapsed="false" customWidth="true" hidden="false" outlineLevel="0" max="7" min="7" style="17" width="27.27"/>
    <col collapsed="false" customWidth="true" hidden="false" outlineLevel="0" max="8" min="8" style="17" width="17.67"/>
    <col collapsed="false" customWidth="true" hidden="false" outlineLevel="0" max="9" min="9" style="17" width="18.77"/>
    <col collapsed="false" customWidth="false" hidden="false" outlineLevel="0" max="1024" min="10" style="17" width="8.64"/>
  </cols>
  <sheetData>
    <row r="1" customFormat="false" ht="12.8" hidden="false" customHeight="false" outlineLevel="0" collapsed="false">
      <c r="A1" s="28" t="s">
        <v>315</v>
      </c>
    </row>
    <row r="2" customFormat="false" ht="23.85" hidden="false" customHeight="false" outlineLevel="0" collapsed="false">
      <c r="A2" s="21" t="s">
        <v>138</v>
      </c>
      <c r="B2" s="21" t="s">
        <v>46</v>
      </c>
      <c r="C2" s="21" t="s">
        <v>47</v>
      </c>
      <c r="D2" s="21" t="s">
        <v>48</v>
      </c>
      <c r="E2" s="21" t="s">
        <v>49</v>
      </c>
      <c r="F2" s="21" t="s">
        <v>50</v>
      </c>
      <c r="G2" s="21" t="s">
        <v>51</v>
      </c>
      <c r="H2" s="21" t="s">
        <v>52</v>
      </c>
      <c r="I2" s="21" t="s">
        <v>53</v>
      </c>
    </row>
    <row r="3" customFormat="false" ht="103.5" hidden="false" customHeight="true" outlineLevel="0" collapsed="false">
      <c r="A3" s="32" t="s">
        <v>316</v>
      </c>
      <c r="B3" s="32" t="n">
        <v>1</v>
      </c>
      <c r="C3" s="32" t="s">
        <v>317</v>
      </c>
      <c r="D3" s="32" t="s">
        <v>318</v>
      </c>
      <c r="E3" s="32" t="s">
        <v>319</v>
      </c>
      <c r="F3" s="32" t="s">
        <v>320</v>
      </c>
      <c r="G3" s="32" t="s">
        <v>59</v>
      </c>
      <c r="H3" s="32"/>
      <c r="I3" s="32"/>
    </row>
    <row r="4" customFormat="false" ht="115.5" hidden="false" customHeight="true" outlineLevel="0" collapsed="false">
      <c r="A4" s="32" t="s">
        <v>316</v>
      </c>
      <c r="B4" s="32" t="n">
        <v>2</v>
      </c>
      <c r="C4" s="32" t="s">
        <v>321</v>
      </c>
      <c r="D4" s="32" t="s">
        <v>322</v>
      </c>
      <c r="E4" s="32" t="s">
        <v>323</v>
      </c>
      <c r="F4" s="32" t="s">
        <v>324</v>
      </c>
      <c r="G4" s="32" t="s">
        <v>59</v>
      </c>
      <c r="H4" s="32"/>
      <c r="I4" s="32"/>
    </row>
    <row r="5" customFormat="false" ht="103.5" hidden="false" customHeight="true" outlineLevel="0" collapsed="false">
      <c r="A5" s="48" t="s">
        <v>316</v>
      </c>
      <c r="B5" s="48" t="n">
        <v>3</v>
      </c>
      <c r="C5" s="48" t="s">
        <v>325</v>
      </c>
      <c r="D5" s="48" t="s">
        <v>326</v>
      </c>
      <c r="E5" s="48" t="s">
        <v>327</v>
      </c>
      <c r="F5" s="48" t="s">
        <v>328</v>
      </c>
      <c r="G5" s="48" t="s">
        <v>59</v>
      </c>
      <c r="H5" s="48"/>
      <c r="I5" s="48"/>
    </row>
    <row r="6" customFormat="false" ht="266.65" hidden="false" customHeight="true" outlineLevel="0" collapsed="false">
      <c r="A6" s="32" t="s">
        <v>316</v>
      </c>
      <c r="B6" s="32" t="n">
        <v>4</v>
      </c>
      <c r="C6" s="32" t="s">
        <v>329</v>
      </c>
      <c r="D6" s="32" t="s">
        <v>330</v>
      </c>
      <c r="E6" s="32" t="s">
        <v>331</v>
      </c>
      <c r="F6" s="32" t="s">
        <v>332</v>
      </c>
      <c r="G6" s="32" t="s">
        <v>59</v>
      </c>
      <c r="H6" s="32"/>
      <c r="I6"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6" activeCellId="0" sqref="G6"/>
    </sheetView>
  </sheetViews>
  <sheetFormatPr defaultColWidth="8.65234375" defaultRowHeight="12.8" zeroHeight="false" outlineLevelRow="0" outlineLevelCol="0"/>
  <cols>
    <col collapsed="false" customWidth="true" hidden="false" outlineLevel="0" max="1" min="1" style="17" width="25.52"/>
    <col collapsed="false" customWidth="true" hidden="false" outlineLevel="0" max="2" min="2" style="17" width="20.52"/>
    <col collapsed="false" customWidth="true" hidden="false" outlineLevel="0" max="3" min="3" style="17" width="43.2"/>
    <col collapsed="false" customWidth="true" hidden="false" outlineLevel="0" max="4" min="4" style="17" width="62.11"/>
    <col collapsed="false" customWidth="true" hidden="false" outlineLevel="0" max="5" min="5" style="17" width="67.21"/>
    <col collapsed="false" customWidth="true" hidden="false" outlineLevel="0" max="6" min="6" style="17" width="60.05"/>
    <col collapsed="false" customWidth="true" hidden="false" outlineLevel="0" max="7" min="7" style="17" width="46.98"/>
    <col collapsed="false" customWidth="true" hidden="false" outlineLevel="0" max="8" min="8" style="17" width="22.41"/>
    <col collapsed="false" customWidth="true" hidden="false" outlineLevel="0" max="9" min="9" style="17" width="19.45"/>
    <col collapsed="false" customWidth="false" hidden="false" outlineLevel="0" max="1024" min="10" style="17" width="8.64"/>
  </cols>
  <sheetData>
    <row r="1" customFormat="false" ht="12.8" hidden="false" customHeight="false" outlineLevel="0" collapsed="false">
      <c r="A1" s="28" t="s">
        <v>333</v>
      </c>
    </row>
    <row r="2" customFormat="false" ht="23.85" hidden="false" customHeight="false" outlineLevel="0" collapsed="false">
      <c r="A2" s="21" t="s">
        <v>138</v>
      </c>
      <c r="B2" s="21" t="s">
        <v>46</v>
      </c>
      <c r="C2" s="21" t="s">
        <v>47</v>
      </c>
      <c r="D2" s="21" t="s">
        <v>48</v>
      </c>
      <c r="E2" s="21" t="s">
        <v>49</v>
      </c>
      <c r="F2" s="21" t="s">
        <v>50</v>
      </c>
      <c r="G2" s="21" t="s">
        <v>51</v>
      </c>
      <c r="H2" s="21" t="s">
        <v>52</v>
      </c>
      <c r="I2" s="21" t="s">
        <v>53</v>
      </c>
    </row>
    <row r="3" customFormat="false" ht="180.55" hidden="false" customHeight="false" outlineLevel="0" collapsed="false">
      <c r="A3" s="49" t="s">
        <v>23</v>
      </c>
      <c r="B3" s="50" t="n">
        <v>1</v>
      </c>
      <c r="C3" s="50" t="s">
        <v>334</v>
      </c>
      <c r="D3" s="50" t="s">
        <v>335</v>
      </c>
      <c r="E3" s="50" t="s">
        <v>336</v>
      </c>
      <c r="F3" s="50" t="s">
        <v>337</v>
      </c>
      <c r="G3" s="50" t="s">
        <v>59</v>
      </c>
      <c r="H3" s="50"/>
      <c r="I3" s="50"/>
    </row>
    <row r="4" customFormat="false" ht="42" hidden="false" customHeight="true" outlineLevel="0" collapsed="false">
      <c r="A4" s="31" t="s">
        <v>23</v>
      </c>
      <c r="B4" s="32" t="n">
        <v>2</v>
      </c>
      <c r="C4" s="32" t="s">
        <v>338</v>
      </c>
      <c r="D4" s="32" t="s">
        <v>339</v>
      </c>
      <c r="E4" s="32" t="s">
        <v>340</v>
      </c>
      <c r="F4" s="32" t="s">
        <v>341</v>
      </c>
      <c r="G4" s="32" t="s">
        <v>59</v>
      </c>
      <c r="H4" s="32"/>
      <c r="I4" s="32"/>
    </row>
    <row r="5" customFormat="false" ht="471.6" hidden="false" customHeight="false" outlineLevel="0" collapsed="false">
      <c r="A5" s="31" t="s">
        <v>23</v>
      </c>
      <c r="B5" s="32" t="n">
        <v>3</v>
      </c>
      <c r="C5" s="32" t="s">
        <v>342</v>
      </c>
      <c r="D5" s="32" t="s">
        <v>343</v>
      </c>
      <c r="E5" s="32" t="s">
        <v>344</v>
      </c>
      <c r="F5" s="32" t="s">
        <v>345</v>
      </c>
      <c r="G5" s="32" t="s">
        <v>59</v>
      </c>
      <c r="H5" s="32"/>
      <c r="I5"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0"/>
  <sheetViews>
    <sheetView showFormulas="false" showGridLines="true" showRowColHeaders="true" showZeros="true" rightToLeft="false" tabSelected="false" showOutlineSymbols="true" defaultGridColor="true" view="normal" topLeftCell="D4" colorId="64" zoomScale="75" zoomScaleNormal="75" zoomScalePageLayoutView="100" workbookViewId="0">
      <selection pane="topLeft" activeCell="E5" activeCellId="0" sqref="E5"/>
    </sheetView>
  </sheetViews>
  <sheetFormatPr defaultColWidth="8.65234375" defaultRowHeight="12.8" zeroHeight="false" outlineLevelRow="0" outlineLevelCol="0"/>
  <cols>
    <col collapsed="false" customWidth="true" hidden="false" outlineLevel="0" max="1" min="1" style="17" width="11.74"/>
    <col collapsed="false" customWidth="true" hidden="false" outlineLevel="0" max="2" min="2" style="17" width="9.99"/>
    <col collapsed="false" customWidth="true" hidden="false" outlineLevel="0" max="3" min="3" style="17" width="104.08"/>
    <col collapsed="false" customWidth="true" hidden="false" outlineLevel="0" max="4" min="4" style="17" width="71.41"/>
    <col collapsed="false" customWidth="true" hidden="false" outlineLevel="0" max="5" min="5" style="17" width="56.43"/>
    <col collapsed="false" customWidth="true" hidden="false" outlineLevel="0" max="6" min="6" style="17" width="71.69"/>
    <col collapsed="false" customWidth="true" hidden="false" outlineLevel="0" max="7" min="7" style="17" width="16.87"/>
    <col collapsed="false" customWidth="true" hidden="false" outlineLevel="0" max="8" min="8" style="17" width="19.84"/>
    <col collapsed="false" customWidth="false" hidden="false" outlineLevel="0" max="1024" min="9" style="17" width="8.64"/>
  </cols>
  <sheetData>
    <row r="1" customFormat="false" ht="12.8" hidden="false" customHeight="false" outlineLevel="0" collapsed="false">
      <c r="A1" s="28" t="s">
        <v>346</v>
      </c>
    </row>
    <row r="2" customFormat="false" ht="23.85" hidden="false" customHeight="false" outlineLevel="0" collapsed="false">
      <c r="A2" s="21" t="s">
        <v>138</v>
      </c>
      <c r="B2" s="21" t="s">
        <v>46</v>
      </c>
      <c r="C2" s="21" t="s">
        <v>47</v>
      </c>
      <c r="D2" s="21" t="s">
        <v>48</v>
      </c>
      <c r="E2" s="21" t="s">
        <v>49</v>
      </c>
      <c r="F2" s="21" t="s">
        <v>50</v>
      </c>
      <c r="G2" s="21" t="s">
        <v>51</v>
      </c>
      <c r="H2" s="21" t="s">
        <v>52</v>
      </c>
      <c r="I2" s="21" t="s">
        <v>53</v>
      </c>
    </row>
    <row r="3" customFormat="false" ht="102.2" hidden="false" customHeight="false" outlineLevel="0" collapsed="false">
      <c r="A3" s="32" t="s">
        <v>347</v>
      </c>
      <c r="B3" s="32" t="n">
        <v>1</v>
      </c>
      <c r="C3" s="32" t="s">
        <v>348</v>
      </c>
      <c r="D3" s="32"/>
      <c r="E3" s="32"/>
      <c r="F3" s="32"/>
      <c r="G3" s="32"/>
      <c r="H3" s="32"/>
      <c r="I3" s="32"/>
    </row>
    <row r="4" customFormat="false" ht="205.5" hidden="false" customHeight="true" outlineLevel="0" collapsed="false">
      <c r="A4" s="32" t="s">
        <v>347</v>
      </c>
      <c r="B4" s="32" t="n">
        <v>2</v>
      </c>
      <c r="C4" s="32" t="s">
        <v>349</v>
      </c>
      <c r="D4" s="32" t="s">
        <v>350</v>
      </c>
      <c r="E4" s="32" t="s">
        <v>350</v>
      </c>
      <c r="F4" s="32" t="s">
        <v>351</v>
      </c>
      <c r="G4" s="32" t="s">
        <v>59</v>
      </c>
      <c r="H4" s="32"/>
      <c r="I4" s="32"/>
    </row>
    <row r="5" customFormat="false" ht="236.55" hidden="false" customHeight="false" outlineLevel="0" collapsed="false">
      <c r="A5" s="32" t="s">
        <v>347</v>
      </c>
      <c r="B5" s="32" t="n">
        <v>3</v>
      </c>
      <c r="C5" s="32" t="s">
        <v>352</v>
      </c>
      <c r="D5" s="32" t="s">
        <v>353</v>
      </c>
      <c r="E5" s="32" t="s">
        <v>353</v>
      </c>
      <c r="F5" s="32" t="s">
        <v>354</v>
      </c>
      <c r="G5" s="32" t="s">
        <v>59</v>
      </c>
      <c r="H5" s="32"/>
      <c r="I5" s="32"/>
    </row>
    <row r="20" customFormat="false" ht="12.8" hidden="false" customHeight="false" outlineLevel="0" collapsed="false">
      <c r="C20" s="17" t="s">
        <v>355</v>
      </c>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E1" colorId="64" zoomScale="75" zoomScaleNormal="75" zoomScalePageLayoutView="100" workbookViewId="0">
      <selection pane="topLeft" activeCell="C6" activeCellId="0" sqref="C6"/>
    </sheetView>
  </sheetViews>
  <sheetFormatPr defaultColWidth="10.9296875" defaultRowHeight="12.8" zeroHeight="false" outlineLevelRow="0" outlineLevelCol="0"/>
  <cols>
    <col collapsed="false" customWidth="true" hidden="false" outlineLevel="0" max="1" min="1" style="28" width="11.45"/>
    <col collapsed="false" customWidth="true" hidden="false" outlineLevel="0" max="2" min="2" style="28" width="16.2"/>
    <col collapsed="false" customWidth="true" hidden="false" outlineLevel="0" max="3" min="3" style="28" width="40.5"/>
    <col collapsed="false" customWidth="true" hidden="false" outlineLevel="0" max="4" min="4" style="17" width="52.78"/>
    <col collapsed="false" customWidth="true" hidden="false" outlineLevel="0" max="5" min="5" style="28" width="61.59"/>
    <col collapsed="false" customWidth="true" hidden="false" outlineLevel="0" max="6" min="6" style="28" width="71.78"/>
    <col collapsed="false" customWidth="false" hidden="false" outlineLevel="0" max="1024" min="7" style="28" width="10.92"/>
  </cols>
  <sheetData>
    <row r="1" customFormat="false" ht="12.8" hidden="false" customHeight="false" outlineLevel="0" collapsed="false">
      <c r="A1" s="28" t="s">
        <v>356</v>
      </c>
    </row>
    <row r="2" customFormat="false" ht="12.8" hidden="false" customHeight="false" outlineLevel="0" collapsed="false">
      <c r="A2" s="30" t="s">
        <v>138</v>
      </c>
      <c r="B2" s="21" t="s">
        <v>357</v>
      </c>
      <c r="C2" s="21" t="s">
        <v>47</v>
      </c>
      <c r="D2" s="21" t="s">
        <v>48</v>
      </c>
      <c r="E2" s="21" t="s">
        <v>49</v>
      </c>
      <c r="F2" s="21" t="s">
        <v>50</v>
      </c>
      <c r="G2" s="30" t="s">
        <v>51</v>
      </c>
      <c r="H2" s="30" t="s">
        <v>52</v>
      </c>
      <c r="I2" s="30" t="s">
        <v>53</v>
      </c>
    </row>
    <row r="3" customFormat="false" ht="67.5" hidden="false" customHeight="true" outlineLevel="0" collapsed="false">
      <c r="A3" s="51" t="s">
        <v>25</v>
      </c>
      <c r="B3" s="27" t="n">
        <v>1</v>
      </c>
      <c r="C3" s="32" t="s">
        <v>358</v>
      </c>
      <c r="D3" s="32" t="s">
        <v>359</v>
      </c>
      <c r="E3" s="27"/>
      <c r="F3" s="27"/>
      <c r="G3" s="27"/>
      <c r="H3" s="27"/>
      <c r="I3" s="27"/>
    </row>
    <row r="4" customFormat="false" ht="35.05" hidden="false" customHeight="false" outlineLevel="0" collapsed="false">
      <c r="A4" s="27" t="s">
        <v>25</v>
      </c>
      <c r="B4" s="27" t="n">
        <v>2</v>
      </c>
      <c r="C4" s="27" t="s">
        <v>360</v>
      </c>
      <c r="D4" s="32" t="s">
        <v>361</v>
      </c>
      <c r="E4" s="32" t="s">
        <v>362</v>
      </c>
      <c r="F4" s="32" t="s">
        <v>362</v>
      </c>
      <c r="G4" s="27" t="s">
        <v>59</v>
      </c>
      <c r="H4" s="27"/>
      <c r="I4" s="27"/>
    </row>
    <row r="5" customFormat="false" ht="380.25" hidden="false" customHeight="true" outlineLevel="0" collapsed="false">
      <c r="A5" s="27" t="s">
        <v>25</v>
      </c>
      <c r="B5" s="27" t="n">
        <v>3</v>
      </c>
      <c r="C5" s="27" t="s">
        <v>363</v>
      </c>
      <c r="D5" s="32" t="s">
        <v>364</v>
      </c>
      <c r="E5" s="32" t="s">
        <v>365</v>
      </c>
      <c r="F5" s="32" t="s">
        <v>366</v>
      </c>
      <c r="G5" s="27" t="s">
        <v>59</v>
      </c>
      <c r="H5" s="27"/>
      <c r="I5" s="27"/>
    </row>
    <row r="6" customFormat="false" ht="228" hidden="false" customHeight="true" outlineLevel="0" collapsed="false">
      <c r="A6" s="27" t="s">
        <v>25</v>
      </c>
      <c r="B6" s="27" t="n">
        <v>4</v>
      </c>
      <c r="C6" s="32" t="s">
        <v>367</v>
      </c>
      <c r="D6" s="32" t="s">
        <v>368</v>
      </c>
      <c r="E6" s="32" t="s">
        <v>369</v>
      </c>
      <c r="F6" s="32" t="s">
        <v>370</v>
      </c>
      <c r="G6" s="27" t="s">
        <v>371</v>
      </c>
      <c r="H6" s="27"/>
      <c r="I6" s="27"/>
    </row>
    <row r="7" customFormat="false" ht="306" hidden="false" customHeight="true" outlineLevel="0" collapsed="false">
      <c r="A7" s="27" t="s">
        <v>25</v>
      </c>
      <c r="B7" s="27" t="n">
        <v>5</v>
      </c>
      <c r="C7" s="32" t="s">
        <v>372</v>
      </c>
      <c r="D7" s="32" t="s">
        <v>373</v>
      </c>
      <c r="E7" s="32" t="s">
        <v>374</v>
      </c>
      <c r="F7" s="32" t="s">
        <v>375</v>
      </c>
      <c r="G7" s="27" t="s">
        <v>59</v>
      </c>
      <c r="H7" s="27"/>
      <c r="I7" s="27"/>
    </row>
    <row r="8" customFormat="false" ht="326.1" hidden="false" customHeight="false" outlineLevel="0" collapsed="false">
      <c r="A8" s="27" t="s">
        <v>25</v>
      </c>
      <c r="B8" s="27" t="n">
        <v>6</v>
      </c>
      <c r="C8" s="27" t="s">
        <v>376</v>
      </c>
      <c r="D8" s="32" t="s">
        <v>377</v>
      </c>
      <c r="E8" s="27" t="s">
        <v>378</v>
      </c>
      <c r="F8" s="10" t="s">
        <v>379</v>
      </c>
      <c r="G8" s="27" t="s">
        <v>59</v>
      </c>
      <c r="H8" s="27"/>
      <c r="I8" s="27"/>
    </row>
    <row r="9" customFormat="false" ht="46.25" hidden="false" customHeight="false" outlineLevel="0" collapsed="false">
      <c r="A9" s="27" t="s">
        <v>25</v>
      </c>
      <c r="B9" s="27" t="n">
        <v>7</v>
      </c>
      <c r="C9" s="27" t="s">
        <v>380</v>
      </c>
      <c r="D9" s="32" t="s">
        <v>381</v>
      </c>
      <c r="E9" s="27" t="s">
        <v>382</v>
      </c>
      <c r="F9" s="27" t="s">
        <v>382</v>
      </c>
      <c r="G9" s="27" t="s">
        <v>59</v>
      </c>
      <c r="H9" s="27"/>
      <c r="I9" s="27"/>
    </row>
    <row r="10" customFormat="false" ht="46.25" hidden="false" customHeight="false" outlineLevel="0" collapsed="false">
      <c r="A10" s="27" t="s">
        <v>25</v>
      </c>
      <c r="B10" s="27" t="n">
        <v>8</v>
      </c>
      <c r="C10" s="27" t="s">
        <v>383</v>
      </c>
      <c r="D10" s="32" t="s">
        <v>384</v>
      </c>
      <c r="E10" s="27" t="s">
        <v>385</v>
      </c>
      <c r="F10" s="27" t="s">
        <v>386</v>
      </c>
      <c r="G10" s="27" t="s">
        <v>59</v>
      </c>
      <c r="H10" s="27"/>
      <c r="I10" s="27"/>
    </row>
    <row r="11" customFormat="false" ht="12.8" hidden="false" customHeight="false" outlineLevel="0" collapsed="false">
      <c r="A11" s="27"/>
      <c r="B11" s="27"/>
      <c r="C11" s="27"/>
      <c r="D11" s="32"/>
      <c r="E11" s="27"/>
      <c r="F11" s="27"/>
      <c r="G11" s="27"/>
      <c r="H11" s="27"/>
      <c r="I11" s="27"/>
    </row>
    <row r="12" customFormat="false" ht="12.8" hidden="false" customHeight="false" outlineLevel="0" collapsed="false">
      <c r="H12" s="27"/>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7"/>
  <sheetViews>
    <sheetView showFormulas="false" showGridLines="true" showRowColHeaders="true" showZeros="true" rightToLeft="false" tabSelected="false" showOutlineSymbols="true" defaultGridColor="true" view="normal" topLeftCell="E6" colorId="64" zoomScale="75" zoomScaleNormal="75" zoomScalePageLayoutView="100" workbookViewId="0">
      <selection pane="topLeft" activeCell="G7" activeCellId="0" sqref="G7"/>
    </sheetView>
  </sheetViews>
  <sheetFormatPr defaultColWidth="11.82421875" defaultRowHeight="12.8" zeroHeight="false" outlineLevelRow="0" outlineLevelCol="0"/>
  <cols>
    <col collapsed="false" customWidth="true" hidden="false" outlineLevel="0" max="2" min="1" style="0" width="10.92"/>
    <col collapsed="false" customWidth="true" hidden="false" outlineLevel="0" max="3" min="3" style="0" width="50.22"/>
    <col collapsed="false" customWidth="true" hidden="false" outlineLevel="0" max="4" min="4" style="0" width="61.02"/>
    <col collapsed="false" customWidth="true" hidden="false" outlineLevel="0" max="5" min="5" style="0" width="66.55"/>
    <col collapsed="false" customWidth="true" hidden="false" outlineLevel="0" max="6" min="6" style="0" width="78.04"/>
    <col collapsed="false" customWidth="true" hidden="false" outlineLevel="0" max="7" min="7" style="0" width="50.41"/>
    <col collapsed="false" customWidth="true" hidden="false" outlineLevel="0" max="64" min="8" style="0" width="10.92"/>
  </cols>
  <sheetData>
    <row r="1" customFormat="false" ht="12.8" hidden="false" customHeight="false" outlineLevel="0" collapsed="false">
      <c r="A1" s="0" t="s">
        <v>387</v>
      </c>
    </row>
    <row r="2" customFormat="false" ht="23.85" hidden="false" customHeight="false" outlineLevel="0" collapsed="false">
      <c r="A2" s="21" t="s">
        <v>138</v>
      </c>
      <c r="B2" s="21" t="s">
        <v>46</v>
      </c>
      <c r="C2" s="21" t="s">
        <v>47</v>
      </c>
      <c r="D2" s="21" t="s">
        <v>48</v>
      </c>
      <c r="E2" s="21" t="s">
        <v>49</v>
      </c>
      <c r="F2" s="21" t="s">
        <v>50</v>
      </c>
      <c r="G2" s="21" t="s">
        <v>51</v>
      </c>
      <c r="H2" s="21" t="s">
        <v>52</v>
      </c>
      <c r="I2" s="21" t="s">
        <v>53</v>
      </c>
    </row>
    <row r="3" customFormat="false" ht="86.25" hidden="false" customHeight="true" outlineLevel="0" collapsed="false">
      <c r="A3" s="32" t="s">
        <v>26</v>
      </c>
      <c r="B3" s="32" t="n">
        <v>1</v>
      </c>
      <c r="C3" s="32" t="s">
        <v>388</v>
      </c>
      <c r="D3" s="32" t="s">
        <v>389</v>
      </c>
      <c r="E3" s="32" t="s">
        <v>390</v>
      </c>
      <c r="F3" s="32" t="s">
        <v>391</v>
      </c>
      <c r="G3" s="32" t="s">
        <v>59</v>
      </c>
      <c r="H3" s="32"/>
      <c r="I3" s="32"/>
    </row>
    <row r="4" customFormat="false" ht="248.25" hidden="false" customHeight="true" outlineLevel="0" collapsed="false">
      <c r="A4" s="32" t="s">
        <v>26</v>
      </c>
      <c r="B4" s="32" t="n">
        <v>2</v>
      </c>
      <c r="C4" s="32" t="s">
        <v>392</v>
      </c>
      <c r="D4" s="32" t="s">
        <v>393</v>
      </c>
      <c r="E4" s="32" t="s">
        <v>394</v>
      </c>
      <c r="F4" s="32" t="s">
        <v>395</v>
      </c>
      <c r="G4" s="32" t="s">
        <v>59</v>
      </c>
      <c r="H4" s="32"/>
      <c r="I4" s="32"/>
    </row>
    <row r="5" customFormat="false" ht="232.5" hidden="false" customHeight="true" outlineLevel="0" collapsed="false">
      <c r="A5" s="32" t="s">
        <v>26</v>
      </c>
      <c r="B5" s="32" t="n">
        <v>3</v>
      </c>
      <c r="C5" s="32" t="s">
        <v>396</v>
      </c>
      <c r="D5" s="25" t="s">
        <v>397</v>
      </c>
      <c r="E5" s="32" t="s">
        <v>398</v>
      </c>
      <c r="F5" s="32" t="s">
        <v>399</v>
      </c>
      <c r="G5" s="32" t="s">
        <v>59</v>
      </c>
      <c r="H5" s="32"/>
      <c r="I5" s="32"/>
    </row>
    <row r="6" customFormat="false" ht="404.25" hidden="false" customHeight="true" outlineLevel="0" collapsed="false">
      <c r="A6" s="32" t="s">
        <v>26</v>
      </c>
      <c r="B6" s="32" t="n">
        <v>4</v>
      </c>
      <c r="C6" s="32" t="s">
        <v>400</v>
      </c>
      <c r="D6" s="32" t="s">
        <v>401</v>
      </c>
      <c r="E6" s="32" t="s">
        <v>402</v>
      </c>
      <c r="F6" s="32" t="s">
        <v>403</v>
      </c>
      <c r="G6" s="32" t="s">
        <v>238</v>
      </c>
      <c r="H6" s="32"/>
      <c r="I6" s="32"/>
    </row>
    <row r="7" customFormat="false" ht="12.8" hidden="false" customHeight="false" outlineLevel="0" collapsed="false">
      <c r="A7" s="32"/>
      <c r="B7" s="32"/>
      <c r="C7" s="32"/>
      <c r="D7" s="32"/>
      <c r="E7" s="32"/>
      <c r="F7" s="32"/>
      <c r="G7" s="32"/>
      <c r="H7" s="32"/>
      <c r="I7" s="32"/>
    </row>
    <row r="8" customFormat="false" ht="12.8" hidden="false" customHeight="false" outlineLevel="0" collapsed="false">
      <c r="A8" s="32"/>
      <c r="B8" s="32"/>
      <c r="C8" s="32"/>
      <c r="D8" s="32"/>
      <c r="E8" s="32"/>
      <c r="F8" s="32"/>
      <c r="G8" s="32"/>
      <c r="H8" s="32"/>
      <c r="I8" s="32"/>
    </row>
    <row r="9" customFormat="false" ht="12.8" hidden="false" customHeight="false" outlineLevel="0" collapsed="false">
      <c r="A9" s="32"/>
      <c r="B9" s="32"/>
      <c r="C9" s="32"/>
      <c r="D9" s="32"/>
      <c r="E9" s="32"/>
      <c r="F9" s="32"/>
      <c r="G9" s="32"/>
      <c r="H9" s="32"/>
      <c r="I9" s="32"/>
    </row>
    <row r="10" customFormat="false" ht="12.8" hidden="false" customHeight="false" outlineLevel="0" collapsed="false">
      <c r="A10" s="32"/>
      <c r="B10" s="32"/>
      <c r="C10" s="32"/>
      <c r="D10" s="32"/>
      <c r="E10" s="32"/>
      <c r="F10" s="32"/>
      <c r="G10" s="32"/>
      <c r="H10" s="32"/>
      <c r="I10" s="32"/>
    </row>
    <row r="11" customFormat="false" ht="12.8" hidden="false" customHeight="false" outlineLevel="0" collapsed="false">
      <c r="A11" s="32"/>
      <c r="B11" s="32"/>
      <c r="C11" s="32"/>
      <c r="D11" s="32"/>
      <c r="E11" s="32"/>
      <c r="F11" s="32"/>
      <c r="G11" s="32"/>
      <c r="H11" s="32"/>
      <c r="I11" s="32"/>
    </row>
    <row r="12" customFormat="false" ht="12.8" hidden="false" customHeight="false" outlineLevel="0" collapsed="false">
      <c r="A12" s="32"/>
      <c r="B12" s="32"/>
      <c r="C12" s="32"/>
      <c r="D12" s="32"/>
      <c r="E12" s="32"/>
      <c r="F12" s="32"/>
      <c r="G12" s="32"/>
      <c r="H12" s="32"/>
      <c r="I12" s="32"/>
    </row>
    <row r="13" customFormat="false" ht="12.8" hidden="false" customHeight="false" outlineLevel="0" collapsed="false">
      <c r="A13" s="32"/>
      <c r="B13" s="32"/>
      <c r="C13" s="32"/>
      <c r="D13" s="32"/>
      <c r="E13" s="32"/>
      <c r="F13" s="32"/>
      <c r="G13" s="32"/>
      <c r="H13" s="32"/>
      <c r="I13" s="32"/>
    </row>
    <row r="14" customFormat="false" ht="12.8" hidden="false" customHeight="false" outlineLevel="0" collapsed="false">
      <c r="A14" s="32"/>
      <c r="B14" s="32"/>
      <c r="C14" s="32"/>
      <c r="D14" s="32"/>
      <c r="E14" s="32"/>
      <c r="F14" s="32"/>
      <c r="G14" s="32"/>
      <c r="H14" s="32"/>
      <c r="I14" s="32"/>
    </row>
    <row r="15" customFormat="false" ht="12.8" hidden="false" customHeight="false" outlineLevel="0" collapsed="false">
      <c r="A15" s="32"/>
      <c r="B15" s="32"/>
      <c r="C15" s="32"/>
      <c r="D15" s="32"/>
      <c r="E15" s="32"/>
      <c r="F15" s="32"/>
      <c r="G15" s="32"/>
      <c r="H15" s="32"/>
      <c r="I15" s="32"/>
    </row>
    <row r="16" customFormat="false" ht="12.8" hidden="false" customHeight="false" outlineLevel="0" collapsed="false">
      <c r="A16" s="32"/>
      <c r="B16" s="32"/>
      <c r="C16" s="32"/>
      <c r="D16" s="32"/>
      <c r="E16" s="32"/>
      <c r="F16" s="32"/>
      <c r="G16" s="32"/>
      <c r="H16" s="32"/>
      <c r="I16" s="32"/>
    </row>
    <row r="17" customFormat="false" ht="12.8" hidden="false" customHeight="false" outlineLevel="0" collapsed="false">
      <c r="A17" s="17"/>
      <c r="B17" s="17"/>
      <c r="C17" s="17"/>
      <c r="D17" s="17"/>
      <c r="E17" s="17"/>
      <c r="F17" s="17"/>
      <c r="G17" s="17"/>
      <c r="H17" s="17"/>
      <c r="I17" s="17"/>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I10" activeCellId="0" sqref="I10"/>
    </sheetView>
  </sheetViews>
  <sheetFormatPr defaultColWidth="8.65234375" defaultRowHeight="12.8" zeroHeight="false" outlineLevelRow="0" outlineLevelCol="0"/>
  <cols>
    <col collapsed="false" customWidth="true" hidden="false" outlineLevel="0" max="1" min="1" style="17" width="19.98"/>
    <col collapsed="false" customWidth="true" hidden="false" outlineLevel="0" max="2" min="2" style="17" width="11.07"/>
    <col collapsed="false" customWidth="true" hidden="false" outlineLevel="0" max="3" min="3" style="17" width="63.97"/>
    <col collapsed="false" customWidth="true" hidden="false" outlineLevel="0" max="4" min="4" style="17" width="72.1"/>
    <col collapsed="false" customWidth="true" hidden="false" outlineLevel="0" max="5" min="5" style="17" width="61.58"/>
    <col collapsed="false" customWidth="true" hidden="false" outlineLevel="0" max="6" min="6" style="17" width="45.44"/>
    <col collapsed="false" customWidth="false" hidden="false" outlineLevel="0" max="7" min="7" style="17" width="8.64"/>
    <col collapsed="false" customWidth="true" hidden="false" outlineLevel="0" max="8" min="8" style="17" width="24.19"/>
    <col collapsed="false" customWidth="true" hidden="false" outlineLevel="0" max="9" min="9" style="17" width="40.54"/>
    <col collapsed="false" customWidth="true" hidden="false" outlineLevel="0" max="10" min="10" style="17" width="16.18"/>
    <col collapsed="false" customWidth="false" hidden="false" outlineLevel="0" max="1024" min="11" style="17" width="8.64"/>
  </cols>
  <sheetData>
    <row r="1" customFormat="false" ht="12.8" hidden="false" customHeight="false" outlineLevel="0" collapsed="false">
      <c r="A1" s="28" t="s">
        <v>404</v>
      </c>
    </row>
    <row r="2" customFormat="false" ht="23.85" hidden="false" customHeight="false" outlineLevel="0" collapsed="false">
      <c r="A2" s="21" t="s">
        <v>138</v>
      </c>
      <c r="B2" s="21" t="s">
        <v>46</v>
      </c>
      <c r="C2" s="21" t="s">
        <v>47</v>
      </c>
      <c r="D2" s="21" t="s">
        <v>48</v>
      </c>
      <c r="E2" s="21" t="s">
        <v>49</v>
      </c>
      <c r="F2" s="21" t="s">
        <v>50</v>
      </c>
      <c r="G2" s="21" t="s">
        <v>51</v>
      </c>
      <c r="H2" s="21" t="s">
        <v>52</v>
      </c>
      <c r="I2" s="21" t="s">
        <v>53</v>
      </c>
      <c r="J2" s="21" t="s">
        <v>138</v>
      </c>
    </row>
    <row r="3" customFormat="false" ht="46.25" hidden="false" customHeight="false" outlineLevel="0" collapsed="false">
      <c r="A3" s="32" t="s">
        <v>27</v>
      </c>
      <c r="B3" s="32" t="n">
        <v>1</v>
      </c>
      <c r="C3" s="32" t="s">
        <v>405</v>
      </c>
      <c r="D3" s="32" t="s">
        <v>406</v>
      </c>
      <c r="E3" s="32"/>
      <c r="F3" s="32"/>
      <c r="G3" s="32" t="s">
        <v>238</v>
      </c>
      <c r="H3" s="32"/>
      <c r="I3" s="32"/>
      <c r="J3" s="32"/>
    </row>
    <row r="4" customFormat="false" ht="23.85" hidden="false" customHeight="false" outlineLevel="0" collapsed="false">
      <c r="A4" s="32" t="s">
        <v>27</v>
      </c>
      <c r="B4" s="32" t="n">
        <v>2</v>
      </c>
      <c r="C4" s="32" t="s">
        <v>407</v>
      </c>
      <c r="D4" s="32" t="s">
        <v>408</v>
      </c>
      <c r="E4" s="32"/>
      <c r="F4" s="32"/>
      <c r="G4" s="32" t="s">
        <v>238</v>
      </c>
      <c r="H4" s="32"/>
      <c r="I4" s="32"/>
      <c r="J4" s="32"/>
    </row>
    <row r="5" customFormat="false" ht="153.75" hidden="false" customHeight="true" outlineLevel="0" collapsed="false">
      <c r="A5" s="32" t="s">
        <v>27</v>
      </c>
      <c r="B5" s="32" t="n">
        <v>3</v>
      </c>
      <c r="C5" s="32" t="s">
        <v>409</v>
      </c>
      <c r="D5" s="32" t="s">
        <v>410</v>
      </c>
      <c r="E5" s="32" t="s">
        <v>411</v>
      </c>
      <c r="F5" s="32"/>
      <c r="G5" s="32" t="s">
        <v>238</v>
      </c>
      <c r="H5" s="32"/>
      <c r="I5" s="32"/>
      <c r="J5" s="32"/>
    </row>
    <row r="6" customFormat="false" ht="206.25" hidden="false" customHeight="true" outlineLevel="0" collapsed="false">
      <c r="A6" s="32" t="s">
        <v>27</v>
      </c>
      <c r="B6" s="32" t="n">
        <v>4</v>
      </c>
      <c r="C6" s="32" t="s">
        <v>412</v>
      </c>
      <c r="D6" s="25" t="s">
        <v>413</v>
      </c>
      <c r="E6" s="32" t="s">
        <v>414</v>
      </c>
      <c r="F6" s="32" t="s">
        <v>415</v>
      </c>
      <c r="G6" s="32" t="s">
        <v>238</v>
      </c>
      <c r="H6" s="32"/>
      <c r="I6" s="32"/>
      <c r="J6" s="32"/>
    </row>
    <row r="7" customFormat="false" ht="124.6" hidden="false" customHeight="false" outlineLevel="0" collapsed="false">
      <c r="A7" s="50" t="s">
        <v>27</v>
      </c>
      <c r="B7" s="50" t="n">
        <v>5</v>
      </c>
      <c r="C7" s="50" t="s">
        <v>416</v>
      </c>
      <c r="D7" s="50" t="s">
        <v>417</v>
      </c>
      <c r="E7" s="50" t="s">
        <v>418</v>
      </c>
      <c r="F7" s="32" t="s">
        <v>419</v>
      </c>
      <c r="G7" s="32" t="s">
        <v>238</v>
      </c>
      <c r="H7" s="32"/>
      <c r="I7" s="32"/>
      <c r="J7" s="32"/>
    </row>
    <row r="8" customFormat="false" ht="180.75" hidden="false" customHeight="true" outlineLevel="0" collapsed="false">
      <c r="A8" s="32" t="s">
        <v>27</v>
      </c>
      <c r="B8" s="32" t="n">
        <v>6</v>
      </c>
      <c r="C8" s="32" t="s">
        <v>420</v>
      </c>
      <c r="D8" s="32" t="s">
        <v>421</v>
      </c>
      <c r="E8" s="32" t="s">
        <v>422</v>
      </c>
      <c r="F8" s="32" t="s">
        <v>423</v>
      </c>
      <c r="G8" s="32" t="s">
        <v>238</v>
      </c>
      <c r="H8" s="32"/>
      <c r="I8" s="32"/>
      <c r="J8" s="32"/>
    </row>
    <row r="9" customFormat="false" ht="35.05" hidden="false" customHeight="false" outlineLevel="0" collapsed="false">
      <c r="A9" s="32" t="s">
        <v>27</v>
      </c>
      <c r="B9" s="32" t="n">
        <v>7</v>
      </c>
      <c r="C9" s="32" t="s">
        <v>424</v>
      </c>
      <c r="D9" s="32" t="s">
        <v>425</v>
      </c>
      <c r="E9" s="32" t="s">
        <v>426</v>
      </c>
      <c r="F9" s="32" t="s">
        <v>427</v>
      </c>
      <c r="G9" s="32" t="s">
        <v>238</v>
      </c>
      <c r="H9" s="32"/>
      <c r="I9" s="32"/>
      <c r="J9" s="32"/>
    </row>
    <row r="10" customFormat="false" ht="12.8" hidden="false" customHeight="false" outlineLevel="0" collapsed="false">
      <c r="A10" s="32" t="s">
        <v>27</v>
      </c>
      <c r="B10" s="32" t="n">
        <v>8</v>
      </c>
      <c r="C10" s="32" t="s">
        <v>428</v>
      </c>
      <c r="D10" s="32" t="s">
        <v>429</v>
      </c>
      <c r="E10" s="32" t="s">
        <v>430</v>
      </c>
      <c r="F10" s="32" t="s">
        <v>431</v>
      </c>
      <c r="G10" s="32" t="s">
        <v>238</v>
      </c>
      <c r="H10" s="32"/>
      <c r="I10" s="32"/>
      <c r="J10" s="32"/>
    </row>
  </sheetData>
  <hyperlinks>
    <hyperlink ref="A1" r:id="rId1" display="Wiki page for Firmware Upgrade - https://wiki.rdkcentral.com/spaces/RDK/pages/444231725/Firmware+Upgradation+for+BPI+using+Xconf+Server"/>
    <hyperlink ref="E7" r:id="rId2" display="1. All below should be configured&#10;# vi /etc/dcm.properties File&#10;LOG_SERVER=xconf.rdkcentral.com&#10;DCM_LOG_SERVER=https://xconf.rdkcentral.com/xconf/logupload.php&#10;DCM_LOG_SERVER_URL=https://xconf.rdkcentral.com/loguploader/getSettings&#10;DCM_SCP_SERVER=xconf.rdkcentral.com&#10;DCM_LA_SERVER_URL=https://xconf.rdkcentral.com/xconf/logupload.php&#10;&#10;2. Verify if the added configurations are proper to the test MAC using below URL on browser&#10;https://xconf.rdkcentral.com/xconf/swu/stb?eStbMac=02:01:00:9C:9D:E6&#10;&#10;3. Present image on the device should be different from the image hosted on http or tftp"/>
  </hyperlinks>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1"/>
  <sheetViews>
    <sheetView showFormulas="false" showGridLines="true" showRowColHeaders="true" showZeros="true" rightToLeft="false" tabSelected="false" showOutlineSymbols="true" defaultGridColor="true" view="normal" topLeftCell="D11" colorId="64" zoomScale="75" zoomScaleNormal="75" zoomScalePageLayoutView="100" workbookViewId="0">
      <selection pane="topLeft" activeCell="G17" activeCellId="0" sqref="G17"/>
    </sheetView>
  </sheetViews>
  <sheetFormatPr defaultColWidth="8.65234375" defaultRowHeight="12.8" zeroHeight="false" outlineLevelRow="0" outlineLevelCol="0"/>
  <cols>
    <col collapsed="false" customWidth="true" hidden="false" outlineLevel="0" max="1" min="1" style="17" width="39.09"/>
    <col collapsed="false" customWidth="true" hidden="false" outlineLevel="0" max="2" min="2" style="17" width="12.56"/>
    <col collapsed="false" customWidth="true" hidden="false" outlineLevel="0" max="3" min="3" style="17" width="38.34"/>
    <col collapsed="false" customWidth="true" hidden="false" outlineLevel="0" max="4" min="4" style="17" width="60.34"/>
    <col collapsed="false" customWidth="true" hidden="false" outlineLevel="0" max="5" min="5" style="17" width="64.55"/>
    <col collapsed="false" customWidth="true" hidden="false" outlineLevel="0" max="6" min="6" style="17" width="56.5"/>
    <col collapsed="false" customWidth="true" hidden="false" outlineLevel="0" max="7" min="7" style="17" width="32.65"/>
    <col collapsed="false" customWidth="false" hidden="false" outlineLevel="0" max="1024" min="8" style="17" width="8.64"/>
  </cols>
  <sheetData>
    <row r="1" customFormat="false" ht="39.75" hidden="false" customHeight="true" outlineLevel="0" collapsed="false">
      <c r="A1" s="52" t="s">
        <v>432</v>
      </c>
      <c r="C1" s="53" t="s">
        <v>433</v>
      </c>
    </row>
    <row r="2" customFormat="false" ht="23.85" hidden="false" customHeight="false" outlineLevel="0" collapsed="false">
      <c r="A2" s="21" t="s">
        <v>138</v>
      </c>
      <c r="B2" s="21" t="s">
        <v>46</v>
      </c>
      <c r="C2" s="21" t="s">
        <v>47</v>
      </c>
      <c r="D2" s="21" t="s">
        <v>48</v>
      </c>
      <c r="E2" s="21" t="s">
        <v>49</v>
      </c>
      <c r="F2" s="21" t="s">
        <v>50</v>
      </c>
      <c r="G2" s="21" t="s">
        <v>51</v>
      </c>
      <c r="H2" s="21" t="s">
        <v>52</v>
      </c>
      <c r="I2" s="21" t="s">
        <v>53</v>
      </c>
    </row>
    <row r="3" customFormat="false" ht="105.75" hidden="false" customHeight="true" outlineLevel="0" collapsed="false">
      <c r="A3" s="32" t="s">
        <v>28</v>
      </c>
      <c r="B3" s="32" t="n">
        <v>1</v>
      </c>
      <c r="C3" s="32" t="s">
        <v>434</v>
      </c>
      <c r="D3" s="25" t="s">
        <v>435</v>
      </c>
      <c r="E3" s="32" t="s">
        <v>436</v>
      </c>
      <c r="F3" s="32" t="s">
        <v>437</v>
      </c>
      <c r="G3" s="32" t="s">
        <v>59</v>
      </c>
      <c r="H3" s="32"/>
      <c r="I3" s="32"/>
    </row>
    <row r="4" customFormat="false" ht="87" hidden="false" customHeight="true" outlineLevel="0" collapsed="false">
      <c r="A4" s="32" t="s">
        <v>28</v>
      </c>
      <c r="B4" s="32" t="n">
        <v>2</v>
      </c>
      <c r="C4" s="32" t="s">
        <v>438</v>
      </c>
      <c r="D4" s="32" t="s">
        <v>439</v>
      </c>
      <c r="E4" s="32" t="s">
        <v>440</v>
      </c>
      <c r="F4" s="32" t="s">
        <v>441</v>
      </c>
      <c r="G4" s="32" t="s">
        <v>59</v>
      </c>
      <c r="H4" s="32"/>
      <c r="I4" s="32"/>
    </row>
    <row r="5" customFormat="false" ht="128.25" hidden="false" customHeight="true" outlineLevel="0" collapsed="false">
      <c r="A5" s="32" t="s">
        <v>28</v>
      </c>
      <c r="B5" s="32" t="n">
        <v>3</v>
      </c>
      <c r="C5" s="32" t="s">
        <v>442</v>
      </c>
      <c r="D5" s="32" t="s">
        <v>443</v>
      </c>
      <c r="E5" s="32" t="s">
        <v>444</v>
      </c>
      <c r="F5" s="32" t="s">
        <v>444</v>
      </c>
      <c r="G5" s="32" t="s">
        <v>59</v>
      </c>
      <c r="H5" s="32"/>
      <c r="I5" s="32"/>
    </row>
    <row r="6" customFormat="false" ht="91" hidden="false" customHeight="false" outlineLevel="0" collapsed="false">
      <c r="A6" s="32" t="s">
        <v>28</v>
      </c>
      <c r="B6" s="32" t="n">
        <v>4</v>
      </c>
      <c r="C6" s="32" t="s">
        <v>445</v>
      </c>
      <c r="D6" s="32" t="s">
        <v>446</v>
      </c>
      <c r="E6" s="32" t="s">
        <v>447</v>
      </c>
      <c r="F6" s="32" t="s">
        <v>447</v>
      </c>
      <c r="G6" s="32" t="s">
        <v>59</v>
      </c>
      <c r="H6" s="32"/>
      <c r="I6" s="32"/>
    </row>
    <row r="7" customFormat="false" ht="43.5" hidden="false" customHeight="true" outlineLevel="0" collapsed="false">
      <c r="A7" s="32" t="s">
        <v>28</v>
      </c>
      <c r="B7" s="32" t="n">
        <v>5</v>
      </c>
      <c r="C7" s="32" t="s">
        <v>448</v>
      </c>
      <c r="D7" s="32" t="s">
        <v>449</v>
      </c>
      <c r="E7" s="32" t="s">
        <v>450</v>
      </c>
      <c r="F7" s="32" t="s">
        <v>450</v>
      </c>
      <c r="G7" s="32" t="s">
        <v>59</v>
      </c>
      <c r="H7" s="32"/>
      <c r="I7" s="32"/>
    </row>
    <row r="8" customFormat="false" ht="199.5" hidden="false" customHeight="true" outlineLevel="0" collapsed="false">
      <c r="A8" s="32" t="s">
        <v>28</v>
      </c>
      <c r="B8" s="32" t="n">
        <v>6</v>
      </c>
      <c r="C8" s="32" t="s">
        <v>451</v>
      </c>
      <c r="D8" s="32" t="s">
        <v>452</v>
      </c>
      <c r="E8" s="32" t="s">
        <v>453</v>
      </c>
      <c r="F8" s="32" t="s">
        <v>453</v>
      </c>
      <c r="G8" s="32" t="s">
        <v>59</v>
      </c>
      <c r="H8" s="32"/>
      <c r="I8" s="32"/>
    </row>
    <row r="9" customFormat="false" ht="12.8" hidden="false" customHeight="false" outlineLevel="0" collapsed="false">
      <c r="A9" s="32" t="s">
        <v>28</v>
      </c>
      <c r="B9" s="32" t="n">
        <v>7</v>
      </c>
      <c r="C9" s="32" t="s">
        <v>454</v>
      </c>
      <c r="D9" s="32" t="s">
        <v>455</v>
      </c>
      <c r="E9" s="32" t="s">
        <v>456</v>
      </c>
      <c r="F9" s="32"/>
      <c r="G9" s="32" t="s">
        <v>7</v>
      </c>
      <c r="H9" s="32"/>
      <c r="I9" s="32"/>
    </row>
    <row r="10" customFormat="false" ht="90.75" hidden="false" customHeight="true" outlineLevel="0" collapsed="false">
      <c r="A10" s="32" t="s">
        <v>28</v>
      </c>
      <c r="B10" s="32" t="n">
        <v>8</v>
      </c>
      <c r="C10" s="32" t="s">
        <v>457</v>
      </c>
      <c r="D10" s="32" t="s">
        <v>458</v>
      </c>
      <c r="E10" s="32"/>
      <c r="F10" s="32" t="s">
        <v>459</v>
      </c>
      <c r="G10" s="32" t="s">
        <v>59</v>
      </c>
      <c r="H10" s="32"/>
      <c r="I10" s="32"/>
    </row>
    <row r="11" customFormat="false" ht="23.85" hidden="false" customHeight="false" outlineLevel="0" collapsed="false">
      <c r="A11" s="32" t="s">
        <v>28</v>
      </c>
      <c r="B11" s="32" t="n">
        <v>9</v>
      </c>
      <c r="C11" s="32" t="s">
        <v>460</v>
      </c>
      <c r="D11" s="32" t="s">
        <v>461</v>
      </c>
      <c r="E11" s="32" t="s">
        <v>461</v>
      </c>
      <c r="F11" s="32" t="s">
        <v>462</v>
      </c>
      <c r="G11" s="32" t="s">
        <v>59</v>
      </c>
      <c r="H11" s="32"/>
      <c r="I11" s="32"/>
    </row>
    <row r="12" customFormat="false" ht="12.8" hidden="false" customHeight="false" outlineLevel="0" collapsed="false">
      <c r="A12" s="50" t="s">
        <v>28</v>
      </c>
      <c r="B12" s="50" t="n">
        <v>10</v>
      </c>
      <c r="C12" s="50" t="s">
        <v>463</v>
      </c>
      <c r="D12" s="50" t="s">
        <v>464</v>
      </c>
      <c r="E12" s="50" t="s">
        <v>464</v>
      </c>
      <c r="F12" s="50" t="s">
        <v>465</v>
      </c>
      <c r="G12" s="50" t="s">
        <v>59</v>
      </c>
      <c r="H12" s="50"/>
      <c r="I12" s="50"/>
    </row>
    <row r="13" customFormat="false" ht="13.8" hidden="false" customHeight="false" outlineLevel="0" collapsed="false">
      <c r="A13" s="54" t="s">
        <v>28</v>
      </c>
      <c r="B13" s="32" t="n">
        <v>11</v>
      </c>
      <c r="C13" s="32" t="s">
        <v>466</v>
      </c>
      <c r="D13" s="32"/>
      <c r="E13" s="32"/>
      <c r="F13" s="32"/>
      <c r="G13" s="32" t="s">
        <v>7</v>
      </c>
      <c r="H13" s="32"/>
      <c r="I13" s="32"/>
    </row>
    <row r="14" customFormat="false" ht="68.65" hidden="false" customHeight="false" outlineLevel="0" collapsed="false">
      <c r="A14" s="32" t="s">
        <v>28</v>
      </c>
      <c r="B14" s="32" t="n">
        <v>12</v>
      </c>
      <c r="C14" s="32" t="s">
        <v>467</v>
      </c>
      <c r="D14" s="32" t="s">
        <v>468</v>
      </c>
      <c r="E14" s="32" t="s">
        <v>468</v>
      </c>
      <c r="F14" s="32" t="s">
        <v>468</v>
      </c>
      <c r="G14" s="32" t="s">
        <v>59</v>
      </c>
      <c r="H14" s="32"/>
      <c r="I14" s="32"/>
    </row>
    <row r="15" customFormat="false" ht="52.5" hidden="false" customHeight="true" outlineLevel="0" collapsed="false">
      <c r="A15" s="32" t="s">
        <v>28</v>
      </c>
      <c r="B15" s="32" t="n">
        <v>13</v>
      </c>
      <c r="C15" s="32" t="s">
        <v>469</v>
      </c>
      <c r="D15" s="32" t="s">
        <v>470</v>
      </c>
      <c r="E15" s="32" t="s">
        <v>470</v>
      </c>
      <c r="F15" s="32" t="s">
        <v>470</v>
      </c>
      <c r="G15" s="32" t="s">
        <v>59</v>
      </c>
      <c r="H15" s="32"/>
      <c r="I15" s="32"/>
    </row>
    <row r="16" customFormat="false" ht="12.8" hidden="false" customHeight="false" outlineLevel="0" collapsed="false">
      <c r="A16" s="32" t="s">
        <v>28</v>
      </c>
      <c r="B16" s="32" t="n">
        <v>14</v>
      </c>
      <c r="C16" s="32" t="s">
        <v>471</v>
      </c>
      <c r="D16" s="32" t="s">
        <v>472</v>
      </c>
      <c r="E16" s="32" t="s">
        <v>472</v>
      </c>
      <c r="F16" s="32" t="s">
        <v>473</v>
      </c>
      <c r="G16" s="32" t="s">
        <v>59</v>
      </c>
      <c r="H16" s="32"/>
      <c r="I16" s="32"/>
    </row>
    <row r="17" customFormat="false" ht="46.25" hidden="false" customHeight="false" outlineLevel="0" collapsed="false">
      <c r="A17" s="32" t="s">
        <v>28</v>
      </c>
      <c r="B17" s="32" t="n">
        <v>15</v>
      </c>
      <c r="C17" s="32" t="s">
        <v>474</v>
      </c>
      <c r="D17" s="32" t="s">
        <v>475</v>
      </c>
      <c r="E17" s="32" t="s">
        <v>475</v>
      </c>
      <c r="F17" s="32" t="s">
        <v>476</v>
      </c>
      <c r="G17" s="32" t="s">
        <v>59</v>
      </c>
      <c r="H17" s="32"/>
      <c r="I17" s="32"/>
    </row>
    <row r="18" customFormat="false" ht="12.8" hidden="false" customHeight="false" outlineLevel="0" collapsed="false">
      <c r="A18" s="32" t="s">
        <v>28</v>
      </c>
      <c r="B18" s="32" t="n">
        <v>16</v>
      </c>
      <c r="C18" s="32" t="s">
        <v>477</v>
      </c>
      <c r="D18" s="32" t="s">
        <v>478</v>
      </c>
      <c r="E18" s="32" t="s">
        <v>478</v>
      </c>
      <c r="F18" s="32" t="s">
        <v>479</v>
      </c>
      <c r="G18" s="32" t="s">
        <v>59</v>
      </c>
      <c r="H18" s="32"/>
      <c r="I18" s="32"/>
    </row>
    <row r="19" customFormat="false" ht="12.8" hidden="false" customHeight="false" outlineLevel="0" collapsed="false">
      <c r="A19" s="32" t="s">
        <v>28</v>
      </c>
      <c r="B19" s="32" t="n">
        <v>17</v>
      </c>
      <c r="C19" s="32" t="s">
        <v>480</v>
      </c>
      <c r="D19" s="32" t="s">
        <v>456</v>
      </c>
      <c r="E19" s="32" t="s">
        <v>481</v>
      </c>
      <c r="F19" s="32"/>
      <c r="G19" s="32" t="s">
        <v>7</v>
      </c>
      <c r="H19" s="32"/>
      <c r="I19" s="32"/>
    </row>
    <row r="20" customFormat="false" ht="93" hidden="false" customHeight="true" outlineLevel="0" collapsed="false">
      <c r="A20" s="55" t="s">
        <v>28</v>
      </c>
      <c r="B20" s="32" t="n">
        <v>18</v>
      </c>
      <c r="C20" s="32" t="s">
        <v>482</v>
      </c>
      <c r="D20" s="32" t="s">
        <v>483</v>
      </c>
      <c r="E20" s="32" t="s">
        <v>483</v>
      </c>
      <c r="F20" s="32" t="s">
        <v>483</v>
      </c>
      <c r="G20" s="32" t="s">
        <v>59</v>
      </c>
      <c r="H20" s="32"/>
      <c r="I20" s="32"/>
    </row>
    <row r="21" customFormat="false" ht="12.8" hidden="false" customHeight="false" outlineLevel="0" collapsed="false">
      <c r="A21" s="32" t="s">
        <v>28</v>
      </c>
      <c r="B21" s="32" t="n">
        <v>19</v>
      </c>
      <c r="C21" s="32" t="s">
        <v>484</v>
      </c>
      <c r="D21" s="32" t="s">
        <v>485</v>
      </c>
      <c r="E21" s="32" t="s">
        <v>485</v>
      </c>
      <c r="F21" s="32" t="s">
        <v>486</v>
      </c>
      <c r="G21" s="32" t="s">
        <v>59</v>
      </c>
      <c r="H21" s="32"/>
      <c r="I21"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B3" colorId="64" zoomScale="75" zoomScaleNormal="75" zoomScalePageLayoutView="100" workbookViewId="0">
      <selection pane="topLeft" activeCell="G6" activeCellId="0" sqref="G6"/>
    </sheetView>
  </sheetViews>
  <sheetFormatPr defaultColWidth="8.65234375" defaultRowHeight="12.8" zeroHeight="false" outlineLevelRow="0" outlineLevelCol="0"/>
  <cols>
    <col collapsed="false" customWidth="true" hidden="false" outlineLevel="0" max="1" min="1" style="17" width="14.69"/>
    <col collapsed="false" customWidth="true" hidden="false" outlineLevel="0" max="2" min="2" style="17" width="14.98"/>
    <col collapsed="false" customWidth="true" hidden="false" outlineLevel="0" max="3" min="3" style="17" width="38.63"/>
    <col collapsed="false" customWidth="true" hidden="false" outlineLevel="0" max="4" min="4" style="17" width="55.36"/>
    <col collapsed="false" customWidth="true" hidden="false" outlineLevel="0" max="5" min="5" style="17" width="50.89"/>
    <col collapsed="false" customWidth="true" hidden="false" outlineLevel="0" max="6" min="6" style="17" width="38.2"/>
    <col collapsed="false" customWidth="true" hidden="false" outlineLevel="0" max="7" min="7" style="17" width="13.5"/>
    <col collapsed="false" customWidth="true" hidden="false" outlineLevel="0" max="8" min="8" style="17" width="14.58"/>
    <col collapsed="false" customWidth="true" hidden="false" outlineLevel="0" max="9" min="9" style="17" width="14.85"/>
    <col collapsed="false" customWidth="false" hidden="false" outlineLevel="0" max="1024" min="10" style="17" width="8.64"/>
  </cols>
  <sheetData>
    <row r="1" customFormat="false" ht="23.85" hidden="false" customHeight="false" outlineLevel="0" collapsed="false">
      <c r="A1" s="40" t="s">
        <v>138</v>
      </c>
      <c r="B1" s="40" t="s">
        <v>46</v>
      </c>
      <c r="C1" s="40" t="s">
        <v>47</v>
      </c>
      <c r="D1" s="40" t="s">
        <v>48</v>
      </c>
      <c r="E1" s="40" t="s">
        <v>49</v>
      </c>
      <c r="F1" s="40" t="s">
        <v>50</v>
      </c>
      <c r="G1" s="40" t="s">
        <v>51</v>
      </c>
      <c r="H1" s="40" t="s">
        <v>52</v>
      </c>
      <c r="I1" s="40" t="s">
        <v>53</v>
      </c>
    </row>
    <row r="2" customFormat="false" ht="200.25" hidden="false" customHeight="true" outlineLevel="0" collapsed="false">
      <c r="A2" s="32" t="s">
        <v>487</v>
      </c>
      <c r="B2" s="32" t="n">
        <v>1</v>
      </c>
      <c r="C2" s="32" t="s">
        <v>488</v>
      </c>
      <c r="D2" s="32" t="s">
        <v>489</v>
      </c>
      <c r="E2" s="32" t="s">
        <v>490</v>
      </c>
      <c r="F2" s="32" t="s">
        <v>490</v>
      </c>
      <c r="G2" s="32" t="s">
        <v>59</v>
      </c>
      <c r="H2" s="32"/>
      <c r="I2" s="32"/>
    </row>
    <row r="3" customFormat="false" ht="195.75" hidden="false" customHeight="true" outlineLevel="0" collapsed="false">
      <c r="A3" s="32" t="s">
        <v>487</v>
      </c>
      <c r="B3" s="32" t="n">
        <v>2</v>
      </c>
      <c r="C3" s="32" t="s">
        <v>491</v>
      </c>
      <c r="D3" s="32" t="s">
        <v>492</v>
      </c>
      <c r="E3" s="32" t="s">
        <v>493</v>
      </c>
      <c r="F3" s="32" t="s">
        <v>493</v>
      </c>
      <c r="G3" s="32" t="s">
        <v>59</v>
      </c>
      <c r="H3" s="32"/>
      <c r="I3" s="32"/>
    </row>
    <row r="4" customFormat="false" ht="147.75" hidden="false" customHeight="true" outlineLevel="0" collapsed="false">
      <c r="A4" s="32" t="s">
        <v>487</v>
      </c>
      <c r="B4" s="32" t="n">
        <v>3</v>
      </c>
      <c r="C4" s="32" t="s">
        <v>494</v>
      </c>
      <c r="D4" s="32" t="s">
        <v>495</v>
      </c>
      <c r="E4" s="32" t="s">
        <v>496</v>
      </c>
      <c r="F4" s="32" t="s">
        <v>496</v>
      </c>
      <c r="G4" s="32" t="s">
        <v>59</v>
      </c>
      <c r="H4" s="32"/>
      <c r="I4" s="32"/>
    </row>
    <row r="5" customFormat="false" ht="23.85" hidden="false" customHeight="false" outlineLevel="0" collapsed="false">
      <c r="A5" s="32" t="s">
        <v>487</v>
      </c>
      <c r="B5" s="32" t="n">
        <v>4</v>
      </c>
      <c r="C5" s="32" t="s">
        <v>497</v>
      </c>
      <c r="D5" s="32" t="s">
        <v>498</v>
      </c>
      <c r="E5" s="32" t="s">
        <v>499</v>
      </c>
      <c r="F5" s="32" t="s">
        <v>499</v>
      </c>
      <c r="G5" s="32" t="s">
        <v>59</v>
      </c>
      <c r="H5" s="32" t="s">
        <v>500</v>
      </c>
      <c r="I5"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4"/>
  <sheetViews>
    <sheetView showFormulas="false" showGridLines="true" showRowColHeaders="true" showZeros="true" rightToLeft="false" tabSelected="false" showOutlineSymbols="true" defaultGridColor="true" view="normal" topLeftCell="D1" colorId="64" zoomScale="75" zoomScaleNormal="75" zoomScalePageLayoutView="100" workbookViewId="0">
      <selection pane="topLeft" activeCell="G8" activeCellId="0" sqref="G8"/>
    </sheetView>
  </sheetViews>
  <sheetFormatPr defaultColWidth="8.65234375" defaultRowHeight="12.8" zeroHeight="false" outlineLevelRow="0" outlineLevelCol="0"/>
  <cols>
    <col collapsed="false" customWidth="true" hidden="false" outlineLevel="0" max="1" min="1" style="17" width="17.4"/>
    <col collapsed="false" customWidth="true" hidden="false" outlineLevel="0" max="2" min="2" style="17" width="17.82"/>
    <col collapsed="false" customWidth="true" hidden="false" outlineLevel="0" max="3" min="3" style="17" width="38.88"/>
    <col collapsed="false" customWidth="true" hidden="false" outlineLevel="0" max="4" min="4" style="17" width="54.4"/>
    <col collapsed="false" customWidth="true" hidden="false" outlineLevel="0" max="5" min="5" style="17" width="51.7"/>
    <col collapsed="false" customWidth="true" hidden="false" outlineLevel="0" max="6" min="6" style="17" width="66.36"/>
    <col collapsed="false" customWidth="true" hidden="false" outlineLevel="0" max="7" min="7" style="17" width="28.84"/>
    <col collapsed="false" customWidth="true" hidden="false" outlineLevel="0" max="8" min="8" style="17" width="17.82"/>
    <col collapsed="false" customWidth="true" hidden="false" outlineLevel="0" max="9" min="9" style="17" width="27.12"/>
    <col collapsed="false" customWidth="false" hidden="false" outlineLevel="0" max="1024" min="10" style="17" width="8.64"/>
  </cols>
  <sheetData>
    <row r="1" customFormat="false" ht="12.8" hidden="false" customHeight="false" outlineLevel="0" collapsed="false">
      <c r="A1" s="21" t="s">
        <v>138</v>
      </c>
      <c r="B1" s="21" t="s">
        <v>357</v>
      </c>
      <c r="C1" s="21" t="s">
        <v>47</v>
      </c>
      <c r="D1" s="21" t="s">
        <v>48</v>
      </c>
      <c r="E1" s="21" t="s">
        <v>49</v>
      </c>
      <c r="F1" s="21" t="s">
        <v>50</v>
      </c>
      <c r="G1" s="21" t="s">
        <v>51</v>
      </c>
      <c r="H1" s="21" t="s">
        <v>52</v>
      </c>
      <c r="I1" s="21" t="s">
        <v>53</v>
      </c>
    </row>
    <row r="2" customFormat="false" ht="195" hidden="false" customHeight="true" outlineLevel="0" collapsed="false">
      <c r="A2" s="32" t="s">
        <v>501</v>
      </c>
      <c r="B2" s="32" t="n">
        <v>1</v>
      </c>
      <c r="C2" s="32" t="s">
        <v>502</v>
      </c>
      <c r="D2" s="25" t="s">
        <v>503</v>
      </c>
      <c r="E2" s="32" t="s">
        <v>504</v>
      </c>
      <c r="F2" s="32" t="s">
        <v>505</v>
      </c>
      <c r="G2" s="32" t="s">
        <v>59</v>
      </c>
      <c r="H2" s="32"/>
      <c r="I2" s="32"/>
    </row>
    <row r="3" customFormat="false" ht="156" hidden="false" customHeight="true" outlineLevel="0" collapsed="false">
      <c r="A3" s="32" t="s">
        <v>506</v>
      </c>
      <c r="B3" s="32" t="n">
        <v>2</v>
      </c>
      <c r="C3" s="32" t="s">
        <v>507</v>
      </c>
      <c r="D3" s="25" t="s">
        <v>508</v>
      </c>
      <c r="E3" s="32" t="s">
        <v>509</v>
      </c>
      <c r="F3" s="32" t="s">
        <v>510</v>
      </c>
      <c r="G3" s="32" t="s">
        <v>59</v>
      </c>
      <c r="H3" s="32"/>
      <c r="I3" s="32"/>
    </row>
    <row r="4" customFormat="false" ht="76.5" hidden="false" customHeight="true" outlineLevel="0" collapsed="false">
      <c r="A4" s="32" t="s">
        <v>506</v>
      </c>
      <c r="B4" s="32" t="n">
        <v>3</v>
      </c>
      <c r="C4" s="32" t="s">
        <v>511</v>
      </c>
      <c r="D4" s="32" t="s">
        <v>512</v>
      </c>
      <c r="E4" s="32" t="s">
        <v>513</v>
      </c>
      <c r="F4" s="32" t="s">
        <v>514</v>
      </c>
      <c r="G4" s="32" t="s">
        <v>59</v>
      </c>
      <c r="H4" s="32"/>
      <c r="I4" s="32"/>
    </row>
    <row r="5" customFormat="false" ht="65.25" hidden="false" customHeight="true" outlineLevel="0" collapsed="false">
      <c r="A5" s="32" t="s">
        <v>515</v>
      </c>
      <c r="B5" s="32" t="n">
        <v>4</v>
      </c>
      <c r="C5" s="32" t="s">
        <v>516</v>
      </c>
      <c r="D5" s="32" t="s">
        <v>517</v>
      </c>
      <c r="E5" s="32" t="s">
        <v>518</v>
      </c>
      <c r="F5" s="32" t="s">
        <v>519</v>
      </c>
      <c r="G5" s="32" t="s">
        <v>59</v>
      </c>
      <c r="H5" s="32"/>
      <c r="I5" s="32"/>
    </row>
    <row r="6" customFormat="false" ht="95.65" hidden="false" customHeight="true" outlineLevel="0" collapsed="false">
      <c r="A6" s="32" t="s">
        <v>515</v>
      </c>
      <c r="B6" s="32" t="n">
        <v>5</v>
      </c>
      <c r="C6" s="32" t="s">
        <v>516</v>
      </c>
      <c r="D6" s="32" t="s">
        <v>520</v>
      </c>
      <c r="E6" s="32" t="s">
        <v>521</v>
      </c>
      <c r="F6" s="32" t="s">
        <v>522</v>
      </c>
      <c r="G6" s="32" t="s">
        <v>59</v>
      </c>
      <c r="H6" s="32"/>
      <c r="I6" s="32"/>
    </row>
    <row r="7" customFormat="false" ht="124.6" hidden="false" customHeight="false" outlineLevel="0" collapsed="false">
      <c r="A7" s="32" t="s">
        <v>523</v>
      </c>
      <c r="B7" s="32" t="n">
        <v>6</v>
      </c>
      <c r="C7" s="32" t="s">
        <v>524</v>
      </c>
      <c r="D7" s="32" t="s">
        <v>525</v>
      </c>
      <c r="E7" s="32" t="s">
        <v>526</v>
      </c>
      <c r="F7" s="32" t="s">
        <v>527</v>
      </c>
      <c r="G7" s="32" t="s">
        <v>59</v>
      </c>
      <c r="H7" s="32"/>
      <c r="I7" s="32"/>
    </row>
    <row r="8" customFormat="false" ht="12.8" hidden="false" customHeight="false" outlineLevel="0" collapsed="false">
      <c r="A8" s="32" t="s">
        <v>528</v>
      </c>
      <c r="B8" s="32" t="n">
        <v>7</v>
      </c>
      <c r="C8" s="32" t="s">
        <v>481</v>
      </c>
      <c r="D8" s="32"/>
      <c r="E8" s="32"/>
      <c r="F8" s="32"/>
      <c r="G8" s="32" t="s">
        <v>7</v>
      </c>
      <c r="H8" s="32"/>
      <c r="I8" s="32"/>
    </row>
    <row r="9" customFormat="false" ht="12.8" hidden="false" customHeight="false" outlineLevel="0" collapsed="false">
      <c r="A9" s="32"/>
      <c r="B9" s="32"/>
      <c r="C9" s="32"/>
      <c r="D9" s="32"/>
      <c r="E9" s="32"/>
      <c r="F9" s="32"/>
      <c r="G9" s="32"/>
      <c r="H9" s="32"/>
      <c r="I9" s="32"/>
    </row>
    <row r="10" customFormat="false" ht="12.8" hidden="false" customHeight="false" outlineLevel="0" collapsed="false">
      <c r="A10" s="32"/>
      <c r="B10" s="32"/>
      <c r="C10" s="32"/>
      <c r="D10" s="32"/>
      <c r="E10" s="32"/>
      <c r="F10" s="32"/>
      <c r="G10" s="32"/>
      <c r="H10" s="32"/>
      <c r="I10" s="32"/>
    </row>
    <row r="11" customFormat="false" ht="12.8" hidden="false" customHeight="false" outlineLevel="0" collapsed="false">
      <c r="A11" s="32"/>
      <c r="B11" s="32"/>
      <c r="C11" s="32"/>
      <c r="D11" s="32"/>
      <c r="E11" s="32"/>
      <c r="F11" s="32"/>
      <c r="G11" s="32"/>
      <c r="H11" s="32"/>
      <c r="I11" s="32"/>
    </row>
    <row r="12" customFormat="false" ht="12.8" hidden="false" customHeight="false" outlineLevel="0" collapsed="false">
      <c r="A12" s="32"/>
      <c r="B12" s="32"/>
      <c r="C12" s="32"/>
      <c r="D12" s="32"/>
      <c r="E12" s="32"/>
      <c r="F12" s="32"/>
      <c r="G12" s="32"/>
      <c r="H12" s="32"/>
      <c r="I12" s="32"/>
    </row>
    <row r="13" customFormat="false" ht="12.8" hidden="false" customHeight="false" outlineLevel="0" collapsed="false">
      <c r="A13" s="32"/>
      <c r="B13" s="32"/>
      <c r="C13" s="32"/>
      <c r="D13" s="32"/>
      <c r="E13" s="32"/>
      <c r="F13" s="32"/>
      <c r="G13" s="32"/>
      <c r="H13" s="32"/>
      <c r="I13" s="32"/>
    </row>
    <row r="14" customFormat="false" ht="12.8" hidden="false" customHeight="false" outlineLevel="0" collapsed="false">
      <c r="A14" s="32"/>
      <c r="B14" s="32"/>
      <c r="C14" s="32"/>
      <c r="D14" s="32"/>
      <c r="E14" s="32"/>
      <c r="F14" s="32"/>
      <c r="G14" s="32"/>
      <c r="H14" s="32"/>
      <c r="I14" s="32"/>
    </row>
    <row r="15" customFormat="false" ht="12.8" hidden="false" customHeight="false" outlineLevel="0" collapsed="false">
      <c r="A15" s="32"/>
      <c r="B15" s="32"/>
      <c r="C15" s="32"/>
      <c r="D15" s="32"/>
      <c r="E15" s="32"/>
      <c r="F15" s="32"/>
      <c r="G15" s="32"/>
      <c r="H15" s="32"/>
      <c r="I15" s="32"/>
    </row>
    <row r="16" customFormat="false" ht="12.8" hidden="false" customHeight="false" outlineLevel="0" collapsed="false">
      <c r="A16" s="32"/>
      <c r="B16" s="32"/>
      <c r="C16" s="32"/>
      <c r="D16" s="32"/>
      <c r="E16" s="32"/>
      <c r="F16" s="32"/>
      <c r="G16" s="32"/>
      <c r="H16" s="32"/>
      <c r="I16" s="32"/>
    </row>
    <row r="17" customFormat="false" ht="12.8" hidden="false" customHeight="false" outlineLevel="0" collapsed="false">
      <c r="A17" s="32"/>
      <c r="B17" s="32"/>
      <c r="C17" s="32"/>
      <c r="D17" s="32"/>
      <c r="E17" s="32"/>
      <c r="F17" s="32"/>
      <c r="G17" s="32"/>
      <c r="H17" s="32"/>
      <c r="I17" s="32"/>
    </row>
    <row r="18" customFormat="false" ht="12.8" hidden="false" customHeight="false" outlineLevel="0" collapsed="false">
      <c r="A18" s="32"/>
      <c r="B18" s="32"/>
      <c r="C18" s="32"/>
      <c r="D18" s="32"/>
      <c r="E18" s="32"/>
      <c r="F18" s="32"/>
      <c r="G18" s="32"/>
      <c r="H18" s="32"/>
      <c r="I18" s="32"/>
    </row>
    <row r="19" customFormat="false" ht="12.8" hidden="false" customHeight="false" outlineLevel="0" collapsed="false">
      <c r="A19" s="32"/>
      <c r="B19" s="32"/>
      <c r="C19" s="32"/>
      <c r="D19" s="32"/>
      <c r="E19" s="32"/>
      <c r="F19" s="32"/>
      <c r="G19" s="32"/>
      <c r="H19" s="32"/>
      <c r="I19" s="32"/>
    </row>
    <row r="20" customFormat="false" ht="12.8" hidden="false" customHeight="false" outlineLevel="0" collapsed="false">
      <c r="A20" s="32"/>
      <c r="B20" s="32"/>
      <c r="C20" s="32"/>
      <c r="D20" s="32"/>
      <c r="E20" s="32"/>
      <c r="F20" s="32"/>
      <c r="G20" s="32"/>
      <c r="H20" s="32"/>
      <c r="I20" s="32"/>
    </row>
    <row r="21" customFormat="false" ht="12.8" hidden="false" customHeight="false" outlineLevel="0" collapsed="false">
      <c r="A21" s="32"/>
      <c r="B21" s="32"/>
      <c r="C21" s="32"/>
      <c r="D21" s="32"/>
      <c r="E21" s="32"/>
      <c r="F21" s="32"/>
      <c r="G21" s="32"/>
      <c r="H21" s="32"/>
      <c r="I21" s="32"/>
    </row>
    <row r="22" customFormat="false" ht="12.8" hidden="false" customHeight="false" outlineLevel="0" collapsed="false">
      <c r="A22" s="32"/>
      <c r="B22" s="32"/>
      <c r="C22" s="32"/>
      <c r="D22" s="32"/>
      <c r="E22" s="32"/>
      <c r="F22" s="32"/>
      <c r="G22" s="32"/>
      <c r="H22" s="32"/>
      <c r="I22" s="32"/>
    </row>
    <row r="23" customFormat="false" ht="12.8" hidden="false" customHeight="false" outlineLevel="0" collapsed="false">
      <c r="A23" s="32"/>
      <c r="B23" s="32"/>
      <c r="C23" s="32"/>
      <c r="D23" s="32"/>
      <c r="E23" s="32"/>
      <c r="F23" s="32"/>
      <c r="G23" s="32"/>
      <c r="H23" s="32"/>
      <c r="I23" s="32"/>
    </row>
    <row r="24" customFormat="false" ht="12.8" hidden="false" customHeight="false" outlineLevel="0" collapsed="false">
      <c r="A24" s="32"/>
      <c r="B24" s="32"/>
      <c r="C24" s="32"/>
      <c r="D24" s="32"/>
      <c r="E24" s="32"/>
      <c r="F24" s="32"/>
      <c r="G24" s="32"/>
      <c r="H24" s="32"/>
      <c r="I24"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F3" activeCellId="0" sqref="F3"/>
    </sheetView>
  </sheetViews>
  <sheetFormatPr defaultColWidth="11.2734375" defaultRowHeight="12.8" zeroHeight="false" outlineLevelRow="0" outlineLevelCol="0"/>
  <cols>
    <col collapsed="false" customWidth="true" hidden="false" outlineLevel="0" max="1" min="1" style="0" width="17.67"/>
    <col collapsed="false" customWidth="true" hidden="false" outlineLevel="0" max="2" min="2" style="15" width="10.92"/>
    <col collapsed="false" customWidth="true" hidden="false" outlineLevel="0" max="3" min="3" style="16" width="49.95"/>
    <col collapsed="false" customWidth="true" hidden="false" outlineLevel="0" max="4" min="4" style="16" width="61.84"/>
    <col collapsed="false" customWidth="true" hidden="false" outlineLevel="0" max="5" min="5" style="16" width="91.69"/>
    <col collapsed="false" customWidth="true" hidden="false" outlineLevel="0" max="6" min="6" style="17" width="87.99"/>
    <col collapsed="false" customWidth="true" hidden="false" outlineLevel="0" max="7" min="7" style="0" width="18.63"/>
    <col collapsed="false" customWidth="true" hidden="false" outlineLevel="0" max="8" min="8" style="0" width="15.93"/>
    <col collapsed="false" customWidth="true" hidden="false" outlineLevel="0" max="9" min="9" style="0" width="48.19"/>
  </cols>
  <sheetData>
    <row r="1" s="22" customFormat="true" ht="30.6" hidden="false" customHeight="true" outlineLevel="0" collapsed="false">
      <c r="A1" s="18" t="s">
        <v>45</v>
      </c>
      <c r="B1" s="19" t="s">
        <v>46</v>
      </c>
      <c r="C1" s="20" t="s">
        <v>47</v>
      </c>
      <c r="D1" s="20" t="s">
        <v>48</v>
      </c>
      <c r="E1" s="20" t="s">
        <v>49</v>
      </c>
      <c r="F1" s="21" t="s">
        <v>50</v>
      </c>
      <c r="G1" s="18" t="s">
        <v>51</v>
      </c>
      <c r="H1" s="18" t="s">
        <v>52</v>
      </c>
      <c r="I1" s="18" t="s">
        <v>53</v>
      </c>
    </row>
    <row r="2" customFormat="false" ht="136.5" hidden="false" customHeight="true" outlineLevel="0" collapsed="false">
      <c r="A2" s="12" t="s">
        <v>54</v>
      </c>
      <c r="B2" s="23" t="n">
        <v>1</v>
      </c>
      <c r="C2" s="24" t="s">
        <v>55</v>
      </c>
      <c r="D2" s="24" t="s">
        <v>56</v>
      </c>
      <c r="E2" s="24" t="s">
        <v>57</v>
      </c>
      <c r="F2" s="25" t="s">
        <v>58</v>
      </c>
      <c r="G2" s="12" t="s">
        <v>59</v>
      </c>
      <c r="H2" s="12"/>
      <c r="I2" s="12"/>
    </row>
    <row r="3" customFormat="false" ht="143.25" hidden="false" customHeight="true" outlineLevel="0" collapsed="false">
      <c r="A3" s="12" t="s">
        <v>60</v>
      </c>
      <c r="B3" s="23" t="n">
        <v>2</v>
      </c>
      <c r="C3" s="24" t="s">
        <v>61</v>
      </c>
      <c r="D3" s="24" t="s">
        <v>62</v>
      </c>
      <c r="E3" s="24" t="s">
        <v>63</v>
      </c>
      <c r="F3" s="25" t="s">
        <v>64</v>
      </c>
      <c r="G3" s="12" t="s">
        <v>59</v>
      </c>
      <c r="H3" s="12"/>
      <c r="I3" s="12"/>
    </row>
    <row r="4" customFormat="false" ht="124.6" hidden="false" customHeight="false" outlineLevel="0" collapsed="false">
      <c r="A4" s="12" t="s">
        <v>65</v>
      </c>
      <c r="B4" s="23" t="n">
        <v>3</v>
      </c>
      <c r="C4" s="24" t="s">
        <v>66</v>
      </c>
      <c r="D4" s="24" t="s">
        <v>67</v>
      </c>
      <c r="E4" s="24" t="s">
        <v>68</v>
      </c>
      <c r="F4" s="25" t="s">
        <v>69</v>
      </c>
      <c r="G4" s="12" t="s">
        <v>59</v>
      </c>
      <c r="H4" s="12"/>
      <c r="I4" s="12"/>
    </row>
    <row r="5" customFormat="false" ht="73.05" hidden="false" customHeight="true" outlineLevel="0" collapsed="false">
      <c r="A5" s="12" t="s">
        <v>70</v>
      </c>
      <c r="B5" s="23" t="n">
        <v>4</v>
      </c>
      <c r="C5" s="24" t="s">
        <v>71</v>
      </c>
      <c r="D5" s="24" t="s">
        <v>72</v>
      </c>
      <c r="E5" s="24" t="s">
        <v>73</v>
      </c>
      <c r="F5" s="25" t="s">
        <v>74</v>
      </c>
      <c r="G5" s="12" t="s">
        <v>59</v>
      </c>
      <c r="H5" s="12"/>
      <c r="I5" s="12"/>
    </row>
    <row r="6" customFormat="false" ht="234.75" hidden="false" customHeight="true" outlineLevel="0" collapsed="false">
      <c r="A6" s="12" t="s">
        <v>75</v>
      </c>
      <c r="B6" s="23" t="n">
        <v>5</v>
      </c>
      <c r="C6" s="24" t="s">
        <v>76</v>
      </c>
      <c r="D6" s="24" t="s">
        <v>77</v>
      </c>
      <c r="E6" s="24" t="s">
        <v>78</v>
      </c>
      <c r="F6" s="25" t="s">
        <v>78</v>
      </c>
      <c r="G6" s="12" t="s">
        <v>59</v>
      </c>
      <c r="H6" s="12"/>
      <c r="I6" s="12"/>
    </row>
    <row r="7" customFormat="false" ht="114" hidden="false" customHeight="true" outlineLevel="0" collapsed="false">
      <c r="A7" s="12" t="s">
        <v>79</v>
      </c>
      <c r="B7" s="23" t="n">
        <v>6</v>
      </c>
      <c r="C7" s="24" t="s">
        <v>80</v>
      </c>
      <c r="D7" s="24" t="s">
        <v>81</v>
      </c>
      <c r="E7" s="24" t="s">
        <v>82</v>
      </c>
      <c r="F7" s="25" t="s">
        <v>82</v>
      </c>
      <c r="G7" s="12" t="s">
        <v>59</v>
      </c>
      <c r="H7" s="12"/>
      <c r="I7" s="12"/>
    </row>
    <row r="8" customFormat="false" ht="124.6" hidden="false" customHeight="false" outlineLevel="0" collapsed="false">
      <c r="A8" s="12" t="s">
        <v>83</v>
      </c>
      <c r="B8" s="23" t="n">
        <v>7</v>
      </c>
      <c r="C8" s="24" t="s">
        <v>84</v>
      </c>
      <c r="D8" s="24" t="s">
        <v>85</v>
      </c>
      <c r="E8" s="24" t="s">
        <v>86</v>
      </c>
      <c r="F8" s="25" t="s">
        <v>87</v>
      </c>
      <c r="G8" s="12" t="s">
        <v>59</v>
      </c>
      <c r="H8" s="12"/>
      <c r="I8" s="12"/>
    </row>
    <row r="9" customFormat="false" ht="108.4" hidden="false" customHeight="true" outlineLevel="0" collapsed="false">
      <c r="A9" s="12" t="s">
        <v>88</v>
      </c>
      <c r="B9" s="23" t="n">
        <v>8</v>
      </c>
      <c r="C9" s="24" t="s">
        <v>89</v>
      </c>
      <c r="D9" s="24" t="s">
        <v>90</v>
      </c>
      <c r="E9" s="24" t="s">
        <v>91</v>
      </c>
      <c r="F9" s="25" t="s">
        <v>92</v>
      </c>
      <c r="G9" s="12" t="s">
        <v>59</v>
      </c>
      <c r="H9" s="12"/>
      <c r="I9" s="12"/>
    </row>
    <row r="10" customFormat="false" ht="68.65" hidden="false" customHeight="false" outlineLevel="0" collapsed="false">
      <c r="A10" s="12" t="s">
        <v>93</v>
      </c>
      <c r="B10" s="23" t="n">
        <v>9</v>
      </c>
      <c r="C10" s="24" t="s">
        <v>94</v>
      </c>
      <c r="D10" s="24" t="s">
        <v>95</v>
      </c>
      <c r="E10" s="24" t="s">
        <v>96</v>
      </c>
      <c r="F10" s="25" t="s">
        <v>97</v>
      </c>
      <c r="G10" s="12" t="s">
        <v>59</v>
      </c>
      <c r="H10" s="12"/>
      <c r="I10" s="12"/>
    </row>
    <row r="11" customFormat="false" ht="45.75" hidden="false" customHeight="true" outlineLevel="0" collapsed="false">
      <c r="A11" s="12" t="s">
        <v>28</v>
      </c>
      <c r="B11" s="23" t="n">
        <v>10</v>
      </c>
      <c r="C11" s="24" t="s">
        <v>98</v>
      </c>
      <c r="D11" s="24" t="s">
        <v>99</v>
      </c>
      <c r="E11" s="26" t="s">
        <v>100</v>
      </c>
      <c r="F11" s="27" t="s">
        <v>101</v>
      </c>
      <c r="G11" s="12" t="s">
        <v>59</v>
      </c>
      <c r="H11" s="12"/>
      <c r="I11" s="12"/>
    </row>
    <row r="12" customFormat="false" ht="158.2" hidden="false" customHeight="false" outlineLevel="0" collapsed="false">
      <c r="A12" s="12" t="s">
        <v>102</v>
      </c>
      <c r="B12" s="23" t="n">
        <v>11</v>
      </c>
      <c r="C12" s="24" t="s">
        <v>103</v>
      </c>
      <c r="D12" s="24" t="s">
        <v>104</v>
      </c>
      <c r="E12" s="24" t="s">
        <v>105</v>
      </c>
      <c r="F12" s="25" t="s">
        <v>106</v>
      </c>
      <c r="G12" s="12" t="s">
        <v>59</v>
      </c>
      <c r="H12" s="12"/>
      <c r="I12" s="12"/>
    </row>
    <row r="13" customFormat="false" ht="224.25" hidden="false" customHeight="true" outlineLevel="0" collapsed="false">
      <c r="A13" s="12" t="s">
        <v>107</v>
      </c>
      <c r="B13" s="23" t="n">
        <v>12</v>
      </c>
      <c r="C13" s="24" t="s">
        <v>108</v>
      </c>
      <c r="D13" s="24" t="s">
        <v>109</v>
      </c>
      <c r="E13" s="24" t="s">
        <v>110</v>
      </c>
      <c r="F13" s="25" t="s">
        <v>111</v>
      </c>
      <c r="G13" s="12" t="s">
        <v>59</v>
      </c>
      <c r="H13" s="12" t="s">
        <v>112</v>
      </c>
      <c r="I13" s="12"/>
    </row>
    <row r="14" customFormat="false" ht="60" hidden="false" customHeight="true" outlineLevel="0" collapsed="false">
      <c r="A14" s="12" t="s">
        <v>113</v>
      </c>
      <c r="B14" s="23" t="n">
        <v>13</v>
      </c>
      <c r="C14" s="24" t="s">
        <v>114</v>
      </c>
      <c r="D14" s="24" t="s">
        <v>115</v>
      </c>
      <c r="E14" s="24" t="s">
        <v>116</v>
      </c>
      <c r="F14" s="25" t="s">
        <v>117</v>
      </c>
      <c r="G14" s="12" t="s">
        <v>59</v>
      </c>
      <c r="H14" s="12"/>
      <c r="I14" s="12"/>
    </row>
    <row r="15" customFormat="false" ht="35.05" hidden="false" customHeight="false" outlineLevel="0" collapsed="false">
      <c r="A15" s="12" t="s">
        <v>118</v>
      </c>
      <c r="B15" s="23" t="n">
        <v>14</v>
      </c>
      <c r="C15" s="24" t="s">
        <v>119</v>
      </c>
      <c r="D15" s="24" t="s">
        <v>120</v>
      </c>
      <c r="E15" s="24" t="s">
        <v>121</v>
      </c>
      <c r="F15" s="25" t="s">
        <v>122</v>
      </c>
      <c r="G15" s="12" t="s">
        <v>59</v>
      </c>
      <c r="H15" s="12"/>
      <c r="I15" s="12"/>
    </row>
    <row r="16" customFormat="false" ht="35.05" hidden="false" customHeight="false" outlineLevel="0" collapsed="false">
      <c r="A16" s="12" t="s">
        <v>123</v>
      </c>
      <c r="B16" s="23" t="n">
        <v>15</v>
      </c>
      <c r="C16" s="24" t="s">
        <v>124</v>
      </c>
      <c r="D16" s="24" t="s">
        <v>125</v>
      </c>
      <c r="E16" s="24" t="s">
        <v>126</v>
      </c>
      <c r="F16" s="25" t="s">
        <v>127</v>
      </c>
      <c r="G16" s="12" t="s">
        <v>59</v>
      </c>
      <c r="H16" s="12"/>
      <c r="I16" s="12"/>
    </row>
    <row r="17" customFormat="false" ht="46.25" hidden="false" customHeight="false" outlineLevel="0" collapsed="false">
      <c r="A17" s="12" t="s">
        <v>128</v>
      </c>
      <c r="B17" s="23" t="n">
        <v>16</v>
      </c>
      <c r="C17" s="24" t="s">
        <v>129</v>
      </c>
      <c r="D17" s="24" t="s">
        <v>130</v>
      </c>
      <c r="E17" s="24" t="s">
        <v>131</v>
      </c>
      <c r="F17" s="25" t="s">
        <v>132</v>
      </c>
      <c r="G17" s="12" t="s">
        <v>59</v>
      </c>
      <c r="H17" s="12"/>
      <c r="I17" s="12"/>
    </row>
    <row r="18" customFormat="false" ht="370.85" hidden="false" customHeight="false" outlineLevel="0" collapsed="false">
      <c r="A18" s="12" t="s">
        <v>36</v>
      </c>
      <c r="B18" s="23" t="n">
        <v>17</v>
      </c>
      <c r="C18" s="24" t="s">
        <v>133</v>
      </c>
      <c r="D18" s="24" t="s">
        <v>134</v>
      </c>
      <c r="E18" s="24" t="s">
        <v>135</v>
      </c>
      <c r="F18" s="25" t="s">
        <v>136</v>
      </c>
      <c r="G18" s="12" t="s">
        <v>59</v>
      </c>
      <c r="H18" s="12"/>
      <c r="I18" s="12"/>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C1" colorId="64" zoomScale="75" zoomScaleNormal="75" zoomScalePageLayoutView="100" workbookViewId="0">
      <selection pane="topLeft" activeCell="D5" activeCellId="0" sqref="D5"/>
    </sheetView>
  </sheetViews>
  <sheetFormatPr defaultColWidth="8.65234375" defaultRowHeight="12.8" zeroHeight="false" outlineLevelRow="0" outlineLevelCol="0"/>
  <cols>
    <col collapsed="false" customWidth="true" hidden="false" outlineLevel="0" max="1" min="1" style="17" width="14.58"/>
    <col collapsed="false" customWidth="true" hidden="false" outlineLevel="0" max="2" min="2" style="17" width="15.93"/>
    <col collapsed="false" customWidth="true" hidden="false" outlineLevel="0" max="3" min="3" style="17" width="63.97"/>
    <col collapsed="false" customWidth="true" hidden="false" outlineLevel="0" max="4" min="4" style="17" width="50.89"/>
    <col collapsed="false" customWidth="true" hidden="false" outlineLevel="0" max="5" min="5" style="17" width="46.71"/>
    <col collapsed="false" customWidth="true" hidden="false" outlineLevel="0" max="6" min="6" style="17" width="64.32"/>
    <col collapsed="false" customWidth="true" hidden="false" outlineLevel="0" max="7" min="7" style="17" width="34.32"/>
    <col collapsed="false" customWidth="true" hidden="false" outlineLevel="0" max="8" min="8" style="17" width="16.87"/>
    <col collapsed="false" customWidth="true" hidden="false" outlineLevel="0" max="9" min="9" style="17" width="17.67"/>
    <col collapsed="false" customWidth="false" hidden="false" outlineLevel="0" max="1024" min="10" style="17" width="8.64"/>
  </cols>
  <sheetData>
    <row r="1" customFormat="false" ht="12.8" hidden="false" customHeight="false" outlineLevel="0" collapsed="false">
      <c r="A1" s="28" t="s">
        <v>529</v>
      </c>
    </row>
    <row r="2" customFormat="false" ht="23.85" hidden="false" customHeight="false" outlineLevel="0" collapsed="false">
      <c r="A2" s="21" t="s">
        <v>138</v>
      </c>
      <c r="B2" s="21" t="s">
        <v>357</v>
      </c>
      <c r="C2" s="21" t="s">
        <v>47</v>
      </c>
      <c r="D2" s="21" t="s">
        <v>48</v>
      </c>
      <c r="E2" s="21" t="s">
        <v>49</v>
      </c>
      <c r="F2" s="21" t="s">
        <v>50</v>
      </c>
      <c r="G2" s="21" t="s">
        <v>51</v>
      </c>
      <c r="H2" s="21" t="s">
        <v>52</v>
      </c>
      <c r="I2" s="21" t="s">
        <v>53</v>
      </c>
    </row>
    <row r="3" customFormat="false" ht="178.5" hidden="false" customHeight="true" outlineLevel="0" collapsed="false">
      <c r="A3" s="32" t="s">
        <v>31</v>
      </c>
      <c r="B3" s="32" t="n">
        <v>1</v>
      </c>
      <c r="C3" s="25" t="s">
        <v>530</v>
      </c>
      <c r="D3" s="32" t="s">
        <v>531</v>
      </c>
      <c r="E3" s="32" t="s">
        <v>532</v>
      </c>
      <c r="F3" s="32" t="s">
        <v>533</v>
      </c>
      <c r="G3" s="32" t="s">
        <v>59</v>
      </c>
      <c r="H3" s="32"/>
      <c r="I3" s="32"/>
    </row>
    <row r="4" customFormat="false" ht="183" hidden="false" customHeight="true" outlineLevel="0" collapsed="false">
      <c r="A4" s="32" t="s">
        <v>31</v>
      </c>
      <c r="B4" s="32" t="n">
        <v>2</v>
      </c>
      <c r="C4" s="25" t="s">
        <v>534</v>
      </c>
      <c r="D4" s="32" t="s">
        <v>535</v>
      </c>
      <c r="E4" s="32" t="s">
        <v>536</v>
      </c>
      <c r="F4" s="32" t="s">
        <v>536</v>
      </c>
      <c r="G4" s="32" t="s">
        <v>59</v>
      </c>
      <c r="H4" s="32"/>
      <c r="I4" s="32"/>
    </row>
    <row r="5" customFormat="false" ht="86.25" hidden="false" customHeight="true" outlineLevel="0" collapsed="false">
      <c r="A5" s="32" t="s">
        <v>31</v>
      </c>
      <c r="B5" s="32" t="n">
        <v>3</v>
      </c>
      <c r="C5" s="32" t="s">
        <v>537</v>
      </c>
      <c r="D5" s="32" t="s">
        <v>538</v>
      </c>
      <c r="E5" s="32" t="s">
        <v>539</v>
      </c>
      <c r="F5" s="32" t="s">
        <v>539</v>
      </c>
      <c r="G5" s="32" t="s">
        <v>59</v>
      </c>
      <c r="H5" s="32"/>
      <c r="I5"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E2" colorId="64" zoomScale="75" zoomScaleNormal="75" zoomScalePageLayoutView="100" workbookViewId="0">
      <selection pane="topLeft" activeCell="F3" activeCellId="0" sqref="F3"/>
    </sheetView>
  </sheetViews>
  <sheetFormatPr defaultColWidth="8.65234375" defaultRowHeight="12.8" zeroHeight="false" outlineLevelRow="0" outlineLevelCol="0"/>
  <cols>
    <col collapsed="false" customWidth="true" hidden="false" outlineLevel="0" max="1" min="1" style="28" width="15.12"/>
    <col collapsed="false" customWidth="true" hidden="false" outlineLevel="0" max="2" min="2" style="28" width="16.07"/>
    <col collapsed="false" customWidth="true" hidden="false" outlineLevel="0" max="3" min="3" style="28" width="40.09"/>
    <col collapsed="false" customWidth="true" hidden="false" outlineLevel="0" max="4" min="4" style="28" width="88.42"/>
    <col collapsed="false" customWidth="true" hidden="false" outlineLevel="0" max="5" min="5" style="28" width="53.86"/>
    <col collapsed="false" customWidth="true" hidden="false" outlineLevel="0" max="6" min="6" style="28" width="40.77"/>
    <col collapsed="false" customWidth="true" hidden="false" outlineLevel="0" max="7" min="7" style="28" width="19.71"/>
    <col collapsed="false" customWidth="true" hidden="false" outlineLevel="0" max="8" min="8" style="28" width="19.57"/>
    <col collapsed="false" customWidth="false" hidden="false" outlineLevel="0" max="1024" min="9" style="28" width="8.64"/>
  </cols>
  <sheetData>
    <row r="1" customFormat="false" ht="12.8" hidden="false" customHeight="false" outlineLevel="0" collapsed="false">
      <c r="A1" s="28" t="s">
        <v>540</v>
      </c>
    </row>
    <row r="2" customFormat="false" ht="23.85" hidden="false" customHeight="false" outlineLevel="0" collapsed="false">
      <c r="A2" s="21" t="s">
        <v>138</v>
      </c>
      <c r="B2" s="21" t="s">
        <v>357</v>
      </c>
      <c r="C2" s="21" t="s">
        <v>47</v>
      </c>
      <c r="D2" s="21" t="s">
        <v>48</v>
      </c>
      <c r="E2" s="21" t="s">
        <v>49</v>
      </c>
      <c r="F2" s="21" t="s">
        <v>50</v>
      </c>
      <c r="G2" s="21" t="s">
        <v>51</v>
      </c>
      <c r="H2" s="21" t="s">
        <v>52</v>
      </c>
      <c r="I2" s="21" t="s">
        <v>53</v>
      </c>
    </row>
    <row r="3" customFormat="false" ht="235.5" hidden="false" customHeight="true" outlineLevel="0" collapsed="false">
      <c r="A3" s="27" t="s">
        <v>541</v>
      </c>
      <c r="B3" s="27" t="n">
        <v>1</v>
      </c>
      <c r="C3" s="27" t="s">
        <v>542</v>
      </c>
      <c r="D3" s="25" t="s">
        <v>543</v>
      </c>
      <c r="E3" s="32" t="s">
        <v>544</v>
      </c>
      <c r="F3" s="27" t="s">
        <v>238</v>
      </c>
      <c r="G3" s="27"/>
      <c r="H3" s="27"/>
      <c r="I3" s="27"/>
    </row>
    <row r="4" customFormat="false" ht="187.5" hidden="false" customHeight="true" outlineLevel="0" collapsed="false">
      <c r="A4" s="27" t="s">
        <v>541</v>
      </c>
      <c r="B4" s="27" t="n">
        <v>2</v>
      </c>
      <c r="C4" s="27" t="s">
        <v>545</v>
      </c>
      <c r="D4" s="32" t="s">
        <v>546</v>
      </c>
      <c r="E4" s="32" t="s">
        <v>547</v>
      </c>
      <c r="F4" s="27" t="s">
        <v>238</v>
      </c>
      <c r="G4" s="27"/>
      <c r="H4" s="27"/>
      <c r="I4" s="27"/>
    </row>
    <row r="5" customFormat="false" ht="314.9" hidden="false" customHeight="false" outlineLevel="0" collapsed="false">
      <c r="A5" s="27" t="s">
        <v>541</v>
      </c>
      <c r="B5" s="27" t="n">
        <v>3</v>
      </c>
      <c r="C5" s="27" t="s">
        <v>548</v>
      </c>
      <c r="D5" s="25" t="s">
        <v>549</v>
      </c>
      <c r="E5" s="27" t="s">
        <v>550</v>
      </c>
      <c r="F5" s="27" t="s">
        <v>238</v>
      </c>
      <c r="G5" s="27"/>
      <c r="H5" s="27"/>
      <c r="I5" s="27"/>
    </row>
    <row r="6" customFormat="false" ht="281.25" hidden="false" customHeight="true" outlineLevel="0" collapsed="false">
      <c r="A6" s="27" t="s">
        <v>541</v>
      </c>
      <c r="B6" s="27" t="n">
        <v>4</v>
      </c>
      <c r="C6" s="27"/>
      <c r="D6" s="32" t="s">
        <v>551</v>
      </c>
      <c r="E6" s="32" t="s">
        <v>552</v>
      </c>
      <c r="F6" s="27" t="s">
        <v>238</v>
      </c>
      <c r="G6" s="27"/>
      <c r="H6" s="27"/>
      <c r="I6" s="2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I4" activeCellId="0" sqref="I4"/>
    </sheetView>
  </sheetViews>
  <sheetFormatPr defaultColWidth="11.82421875" defaultRowHeight="12.8" zeroHeight="false" outlineLevelRow="0" outlineLevelCol="0"/>
  <cols>
    <col collapsed="false" customWidth="true" hidden="false" outlineLevel="0" max="1" min="1" style="0" width="15.66"/>
    <col collapsed="false" customWidth="true" hidden="false" outlineLevel="0" max="2" min="2" style="0" width="12.83"/>
    <col collapsed="false" customWidth="true" hidden="false" outlineLevel="0" max="3" min="3" style="0" width="32.67"/>
    <col collapsed="false" customWidth="true" hidden="false" outlineLevel="0" max="4" min="4" style="0" width="79.24"/>
    <col collapsed="false" customWidth="true" hidden="false" outlineLevel="0" max="5" min="5" style="0" width="69.25"/>
    <col collapsed="false" customWidth="true" hidden="false" outlineLevel="0" max="6" min="6" style="0" width="100.68"/>
    <col collapsed="false" customWidth="true" hidden="false" outlineLevel="0" max="7" min="7" style="0" width="25.79"/>
    <col collapsed="false" customWidth="true" hidden="false" outlineLevel="0" max="8" min="8" style="0" width="19.57"/>
    <col collapsed="false" customWidth="true" hidden="false" outlineLevel="0" max="9" min="9" style="0" width="16.07"/>
    <col collapsed="false" customWidth="true" hidden="false" outlineLevel="0" max="64" min="10" style="0" width="8.66"/>
  </cols>
  <sheetData>
    <row r="1" customFormat="false" ht="23.85" hidden="false" customHeight="false" outlineLevel="0" collapsed="false">
      <c r="A1" s="21" t="s">
        <v>138</v>
      </c>
      <c r="B1" s="21" t="s">
        <v>46</v>
      </c>
      <c r="C1" s="21" t="s">
        <v>47</v>
      </c>
      <c r="D1" s="21" t="s">
        <v>48</v>
      </c>
      <c r="E1" s="21" t="s">
        <v>49</v>
      </c>
      <c r="F1" s="56" t="s">
        <v>50</v>
      </c>
      <c r="G1" s="21" t="s">
        <v>51</v>
      </c>
      <c r="H1" s="21" t="s">
        <v>52</v>
      </c>
      <c r="I1" s="21" t="s">
        <v>53</v>
      </c>
      <c r="J1" s="17"/>
    </row>
    <row r="2" customFormat="false" ht="236.55" hidden="false" customHeight="false" outlineLevel="0" collapsed="false">
      <c r="A2" s="27" t="s">
        <v>33</v>
      </c>
      <c r="B2" s="27" t="n">
        <v>1</v>
      </c>
      <c r="C2" s="27" t="s">
        <v>553</v>
      </c>
      <c r="D2" s="32" t="s">
        <v>554</v>
      </c>
      <c r="E2" s="32" t="s">
        <v>555</v>
      </c>
      <c r="F2" s="32" t="s">
        <v>556</v>
      </c>
      <c r="G2" s="27" t="s">
        <v>59</v>
      </c>
      <c r="H2" s="27"/>
      <c r="I2" s="27"/>
    </row>
    <row r="3" customFormat="false" ht="108" hidden="false" customHeight="true" outlineLevel="0" collapsed="false">
      <c r="A3" s="27" t="s">
        <v>33</v>
      </c>
      <c r="B3" s="27" t="n">
        <v>2</v>
      </c>
      <c r="C3" s="32" t="s">
        <v>557</v>
      </c>
      <c r="D3" s="32" t="s">
        <v>558</v>
      </c>
      <c r="E3" s="27" t="s">
        <v>559</v>
      </c>
      <c r="F3" s="32" t="s">
        <v>560</v>
      </c>
      <c r="G3" s="27" t="s">
        <v>59</v>
      </c>
      <c r="H3" s="27"/>
      <c r="I3" s="27"/>
    </row>
    <row r="4" customFormat="false" ht="177.75" hidden="false" customHeight="true" outlineLevel="0" collapsed="false">
      <c r="A4" s="27" t="s">
        <v>33</v>
      </c>
      <c r="B4" s="27" t="n">
        <v>3</v>
      </c>
      <c r="C4" s="27" t="s">
        <v>561</v>
      </c>
      <c r="D4" s="32" t="s">
        <v>562</v>
      </c>
      <c r="E4" s="32" t="s">
        <v>563</v>
      </c>
      <c r="F4" s="32" t="s">
        <v>564</v>
      </c>
      <c r="G4" s="32" t="s">
        <v>59</v>
      </c>
      <c r="H4" s="27"/>
      <c r="I4"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4" activeCellId="0" sqref="B4"/>
    </sheetView>
  </sheetViews>
  <sheetFormatPr defaultColWidth="11.82421875" defaultRowHeight="12.8" zeroHeight="false" outlineLevelRow="0" outlineLevelCol="0"/>
  <cols>
    <col collapsed="false" customWidth="true" hidden="false" outlineLevel="0" max="1" min="1" style="0" width="22.55"/>
    <col collapsed="false" customWidth="true" hidden="false" outlineLevel="0" max="2" min="2" style="34" width="8.64"/>
    <col collapsed="false" customWidth="true" hidden="false" outlineLevel="0" max="3" min="3" style="34" width="74.65"/>
    <col collapsed="false" customWidth="true" hidden="false" outlineLevel="0" max="4" min="4" style="0" width="55.89"/>
    <col collapsed="false" customWidth="true" hidden="false" outlineLevel="0" max="5" min="5" style="0" width="69.92"/>
    <col collapsed="false" customWidth="true" hidden="false" outlineLevel="0" max="6" min="6" style="0" width="69.12"/>
    <col collapsed="false" customWidth="true" hidden="false" outlineLevel="0" max="7" min="7" style="0" width="16.33"/>
    <col collapsed="false" customWidth="true" hidden="false" outlineLevel="0" max="8" min="8" style="0" width="23.49"/>
    <col collapsed="false" customWidth="true" hidden="false" outlineLevel="0" max="9" min="9" style="0" width="17.93"/>
    <col collapsed="false" customWidth="true" hidden="false" outlineLevel="0" max="64" min="10" style="0" width="8.66"/>
  </cols>
  <sheetData>
    <row r="1" customFormat="false" ht="12.8" hidden="false" customHeight="false" outlineLevel="0" collapsed="false">
      <c r="A1" s="0" t="s">
        <v>565</v>
      </c>
    </row>
    <row r="2" customFormat="false" ht="23.85" hidden="false" customHeight="false" outlineLevel="0" collapsed="false">
      <c r="A2" s="18" t="s">
        <v>138</v>
      </c>
      <c r="B2" s="35" t="s">
        <v>46</v>
      </c>
      <c r="C2" s="20" t="s">
        <v>47</v>
      </c>
      <c r="D2" s="36" t="s">
        <v>48</v>
      </c>
      <c r="E2" s="36" t="s">
        <v>49</v>
      </c>
      <c r="F2" s="36" t="s">
        <v>50</v>
      </c>
      <c r="G2" s="18" t="s">
        <v>51</v>
      </c>
      <c r="H2" s="18" t="s">
        <v>52</v>
      </c>
      <c r="I2" s="18" t="s">
        <v>53</v>
      </c>
    </row>
    <row r="3" customFormat="false" ht="46.5" hidden="false" customHeight="true" outlineLevel="0" collapsed="false">
      <c r="A3" s="12" t="s">
        <v>566</v>
      </c>
      <c r="B3" s="26"/>
      <c r="C3" s="46" t="s">
        <v>567</v>
      </c>
      <c r="D3" s="12" t="s">
        <v>568</v>
      </c>
      <c r="E3" s="12"/>
      <c r="F3" s="12"/>
      <c r="G3" s="12"/>
      <c r="H3" s="12"/>
      <c r="I3" s="12"/>
    </row>
    <row r="4" customFormat="false" ht="29.25" hidden="false" customHeight="true" outlineLevel="0" collapsed="false">
      <c r="A4" s="12" t="s">
        <v>566</v>
      </c>
      <c r="B4" s="57" t="n">
        <v>1</v>
      </c>
      <c r="C4" s="58" t="s">
        <v>569</v>
      </c>
      <c r="D4" s="59" t="s">
        <v>570</v>
      </c>
      <c r="E4" s="59" t="s">
        <v>571</v>
      </c>
      <c r="F4" s="60" t="s">
        <v>572</v>
      </c>
      <c r="G4" s="61" t="s">
        <v>59</v>
      </c>
      <c r="H4" s="61"/>
      <c r="I4" s="61"/>
    </row>
    <row r="5" customFormat="false" ht="228.75" hidden="false" customHeight="true" outlineLevel="0" collapsed="false">
      <c r="A5" s="12" t="s">
        <v>566</v>
      </c>
      <c r="B5" s="38" t="n">
        <v>2</v>
      </c>
      <c r="C5" s="24" t="s">
        <v>573</v>
      </c>
      <c r="D5" s="12" t="s">
        <v>574</v>
      </c>
      <c r="E5" s="24" t="s">
        <v>575</v>
      </c>
      <c r="F5" s="24" t="s">
        <v>576</v>
      </c>
      <c r="G5" s="12" t="s">
        <v>59</v>
      </c>
      <c r="H5" s="12"/>
      <c r="I5" s="12"/>
    </row>
    <row r="6" customFormat="false" ht="88.5" hidden="false" customHeight="true" outlineLevel="0" collapsed="false">
      <c r="A6" s="12" t="s">
        <v>566</v>
      </c>
      <c r="B6" s="38" t="n">
        <v>3</v>
      </c>
      <c r="C6" s="26" t="s">
        <v>577</v>
      </c>
      <c r="D6" s="12" t="s">
        <v>578</v>
      </c>
      <c r="E6" s="32" t="s">
        <v>579</v>
      </c>
      <c r="F6" s="24" t="s">
        <v>580</v>
      </c>
      <c r="G6" s="12" t="s">
        <v>59</v>
      </c>
      <c r="H6" s="12"/>
      <c r="I6" s="12"/>
    </row>
    <row r="8" customFormat="false" ht="12.8" hidden="false" customHeight="false" outlineLevel="0" collapsed="false">
      <c r="C8" s="16"/>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E2" colorId="64" zoomScale="75" zoomScaleNormal="75" zoomScalePageLayoutView="100" workbookViewId="0">
      <selection pane="topLeft" activeCell="F2" activeCellId="0" sqref="F2"/>
    </sheetView>
  </sheetViews>
  <sheetFormatPr defaultColWidth="11.53515625" defaultRowHeight="12.8" zeroHeight="false" outlineLevelRow="0" outlineLevelCol="0"/>
  <cols>
    <col collapsed="false" customWidth="true" hidden="false" outlineLevel="0" max="1" min="1" style="62" width="19.31"/>
    <col collapsed="false" customWidth="false" hidden="false" outlineLevel="0" max="2" min="2" style="15" width="11.52"/>
    <col collapsed="false" customWidth="true" hidden="false" outlineLevel="0" max="3" min="3" style="63" width="59.33"/>
    <col collapsed="false" customWidth="true" hidden="false" outlineLevel="0" max="4" min="4" style="1" width="69.31"/>
    <col collapsed="false" customWidth="true" hidden="false" outlineLevel="0" max="5" min="5" style="63" width="57.37"/>
    <col collapsed="false" customWidth="true" hidden="false" outlineLevel="0" max="6" min="6" style="15" width="96.33"/>
    <col collapsed="false" customWidth="true" hidden="false" outlineLevel="0" max="7" min="7" style="15" width="36.31"/>
    <col collapsed="false" customWidth="true" hidden="false" outlineLevel="0" max="8" min="8" style="15" width="38.9"/>
    <col collapsed="false" customWidth="true" hidden="false" outlineLevel="0" max="9" min="9" style="15" width="32.2"/>
    <col collapsed="false" customWidth="false" hidden="false" outlineLevel="0" max="1024" min="10" style="15" width="11.52"/>
  </cols>
  <sheetData>
    <row r="1" customFormat="false" ht="12.8" hidden="false" customHeight="false" outlineLevel="0" collapsed="false">
      <c r="A1" s="64" t="s">
        <v>581</v>
      </c>
      <c r="B1" s="33"/>
      <c r="C1" s="28"/>
    </row>
    <row r="2" customFormat="false" ht="23.85" hidden="false" customHeight="false" outlineLevel="0" collapsed="false">
      <c r="A2" s="65" t="s">
        <v>138</v>
      </c>
      <c r="B2" s="35" t="s">
        <v>46</v>
      </c>
      <c r="C2" s="21" t="s">
        <v>47</v>
      </c>
      <c r="D2" s="66" t="s">
        <v>48</v>
      </c>
      <c r="E2" s="66" t="s">
        <v>49</v>
      </c>
      <c r="F2" s="19" t="s">
        <v>50</v>
      </c>
      <c r="G2" s="67" t="s">
        <v>51</v>
      </c>
      <c r="H2" s="67" t="s">
        <v>52</v>
      </c>
      <c r="I2" s="67" t="s">
        <v>53</v>
      </c>
    </row>
    <row r="3" customFormat="false" ht="124.6" hidden="false" customHeight="false" outlineLevel="0" collapsed="false">
      <c r="A3" s="68" t="s">
        <v>582</v>
      </c>
      <c r="B3" s="69" t="n">
        <v>1</v>
      </c>
      <c r="C3" s="25" t="s">
        <v>583</v>
      </c>
      <c r="D3" s="25" t="s">
        <v>584</v>
      </c>
      <c r="E3" s="25" t="s">
        <v>585</v>
      </c>
      <c r="F3" s="25" t="s">
        <v>586</v>
      </c>
      <c r="G3" s="70" t="s">
        <v>238</v>
      </c>
      <c r="H3" s="70"/>
      <c r="I3" s="70"/>
    </row>
    <row r="4" customFormat="false" ht="314.9" hidden="false" customHeight="false" outlineLevel="0" collapsed="false">
      <c r="A4" s="68" t="s">
        <v>582</v>
      </c>
      <c r="B4" s="69" t="n">
        <v>2</v>
      </c>
      <c r="C4" s="25" t="s">
        <v>587</v>
      </c>
      <c r="D4" s="25" t="s">
        <v>588</v>
      </c>
      <c r="E4" s="25" t="s">
        <v>589</v>
      </c>
      <c r="F4" s="25" t="s">
        <v>590</v>
      </c>
      <c r="G4" s="70" t="s">
        <v>238</v>
      </c>
      <c r="H4" s="70"/>
      <c r="I4" s="70"/>
    </row>
    <row r="5" customFormat="false" ht="527.6" hidden="false" customHeight="false" outlineLevel="0" collapsed="false">
      <c r="A5" s="68" t="s">
        <v>582</v>
      </c>
      <c r="B5" s="23" t="n">
        <v>3</v>
      </c>
      <c r="C5" s="71" t="s">
        <v>591</v>
      </c>
      <c r="D5" s="25" t="s">
        <v>592</v>
      </c>
      <c r="E5" s="25" t="s">
        <v>593</v>
      </c>
      <c r="F5" s="25" t="s">
        <v>594</v>
      </c>
      <c r="G5" s="69" t="s">
        <v>238</v>
      </c>
      <c r="H5" s="23"/>
      <c r="I5" s="23"/>
    </row>
    <row r="6" customFormat="false" ht="12.8" hidden="false" customHeight="false" outlineLevel="0" collapsed="false">
      <c r="A6" s="69"/>
      <c r="B6" s="23"/>
      <c r="C6" s="71"/>
      <c r="D6" s="72"/>
      <c r="E6" s="71"/>
      <c r="F6" s="23"/>
      <c r="G6" s="23"/>
      <c r="H6" s="23"/>
      <c r="I6" s="23"/>
    </row>
    <row r="7" customFormat="false" ht="12.8" hidden="false" customHeight="false" outlineLevel="0" collapsed="false">
      <c r="A7" s="69"/>
      <c r="B7" s="23"/>
      <c r="C7" s="71"/>
      <c r="D7" s="72"/>
      <c r="E7" s="71"/>
      <c r="F7" s="23"/>
      <c r="G7" s="23"/>
      <c r="H7" s="23"/>
      <c r="I7" s="23"/>
    </row>
    <row r="8" customFormat="false" ht="12.8" hidden="false" customHeight="false" outlineLevel="0" collapsed="false">
      <c r="A8" s="69"/>
      <c r="B8" s="23"/>
      <c r="C8" s="71"/>
      <c r="D8" s="72"/>
      <c r="E8" s="71"/>
      <c r="F8" s="23"/>
      <c r="G8" s="23"/>
      <c r="H8" s="23"/>
      <c r="I8" s="23"/>
    </row>
    <row r="9" customFormat="false" ht="12.8" hidden="false" customHeight="false" outlineLevel="0" collapsed="false">
      <c r="A9" s="69"/>
      <c r="B9" s="23"/>
      <c r="C9" s="71"/>
      <c r="D9" s="72"/>
      <c r="E9" s="71"/>
      <c r="F9" s="23"/>
      <c r="G9" s="23"/>
      <c r="H9" s="23"/>
      <c r="I9" s="23"/>
    </row>
    <row r="10" customFormat="false" ht="12.8" hidden="false" customHeight="false" outlineLevel="0" collapsed="false">
      <c r="A10" s="69"/>
      <c r="B10" s="23"/>
      <c r="C10" s="71"/>
      <c r="D10" s="72"/>
      <c r="E10" s="71"/>
      <c r="F10" s="23"/>
      <c r="G10" s="23"/>
      <c r="H10" s="23"/>
      <c r="I10" s="23"/>
    </row>
    <row r="11" customFormat="false" ht="12.8" hidden="false" customHeight="false" outlineLevel="0" collapsed="false">
      <c r="A11" s="69"/>
      <c r="B11" s="23"/>
      <c r="C11" s="71"/>
      <c r="D11" s="72"/>
      <c r="E11" s="71"/>
      <c r="F11" s="23"/>
      <c r="G11" s="23"/>
      <c r="H11" s="23"/>
      <c r="I11" s="23"/>
    </row>
    <row r="12" customFormat="false" ht="12.8" hidden="false" customHeight="false" outlineLevel="0" collapsed="false">
      <c r="A12" s="69"/>
      <c r="B12" s="23"/>
      <c r="C12" s="71"/>
      <c r="D12" s="72"/>
      <c r="E12" s="71"/>
      <c r="F12" s="23"/>
      <c r="G12" s="23"/>
      <c r="H12" s="23"/>
      <c r="I12" s="23"/>
    </row>
  </sheetData>
  <hyperlinks>
    <hyperlink ref="A1" r:id="rId1" display="RDK wiki link : https://wiki.rdkcentral.com/pages/viewpage.action?spaceKey=ASP&amp;title=Asterisk+setup+in+Banana+PI+R4"/>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4"/>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9" activeCellId="0" sqref="C9"/>
    </sheetView>
  </sheetViews>
  <sheetFormatPr defaultColWidth="11.72265625" defaultRowHeight="12.8" zeroHeight="false" outlineLevelRow="0" outlineLevelCol="0"/>
  <cols>
    <col collapsed="false" customWidth="true" hidden="false" outlineLevel="0" max="1" min="1" style="0" width="22.23"/>
    <col collapsed="false" customWidth="true" hidden="false" outlineLevel="0" max="2" min="2" style="0" width="15.14"/>
    <col collapsed="false" customWidth="true" hidden="false" outlineLevel="0" max="3" min="3" style="0" width="37.23"/>
    <col collapsed="false" customWidth="true" hidden="false" outlineLevel="0" max="4" min="4" style="0" width="51.47"/>
    <col collapsed="false" customWidth="true" hidden="false" outlineLevel="0" max="5" min="5" style="0" width="91.69"/>
    <col collapsed="false" customWidth="true" hidden="false" outlineLevel="0" max="6" min="6" style="0" width="65.69"/>
    <col collapsed="false" customWidth="true" hidden="false" outlineLevel="0" max="8" min="8" style="0" width="21.67"/>
  </cols>
  <sheetData>
    <row r="1" customFormat="false" ht="23.85" hidden="false" customHeight="false" outlineLevel="0" collapsed="false">
      <c r="A1" s="65" t="s">
        <v>138</v>
      </c>
      <c r="B1" s="35" t="s">
        <v>46</v>
      </c>
      <c r="C1" s="21" t="s">
        <v>47</v>
      </c>
      <c r="D1" s="66" t="s">
        <v>48</v>
      </c>
      <c r="E1" s="66" t="s">
        <v>49</v>
      </c>
      <c r="F1" s="19" t="s">
        <v>50</v>
      </c>
      <c r="G1" s="67" t="s">
        <v>51</v>
      </c>
      <c r="H1" s="67" t="s">
        <v>52</v>
      </c>
      <c r="I1" s="67" t="s">
        <v>53</v>
      </c>
    </row>
    <row r="2" customFormat="false" ht="326.1" hidden="false" customHeight="false" outlineLevel="0" collapsed="false">
      <c r="A2" s="68" t="s">
        <v>36</v>
      </c>
      <c r="B2" s="69" t="n">
        <v>1</v>
      </c>
      <c r="C2" s="25" t="s">
        <v>595</v>
      </c>
      <c r="D2" s="25" t="s">
        <v>596</v>
      </c>
      <c r="E2" s="25" t="s">
        <v>597</v>
      </c>
      <c r="F2" s="25" t="s">
        <v>598</v>
      </c>
      <c r="G2" s="70" t="s">
        <v>238</v>
      </c>
      <c r="H2" s="70"/>
      <c r="I2" s="70"/>
    </row>
    <row r="3" customFormat="false" ht="191.75" hidden="false" customHeight="false" outlineLevel="0" collapsed="false">
      <c r="A3" s="68" t="s">
        <v>36</v>
      </c>
      <c r="B3" s="69" t="n">
        <v>2</v>
      </c>
      <c r="C3" s="25" t="s">
        <v>599</v>
      </c>
      <c r="D3" s="25" t="s">
        <v>600</v>
      </c>
      <c r="E3" s="25" t="s">
        <v>601</v>
      </c>
      <c r="F3" s="25" t="s">
        <v>602</v>
      </c>
      <c r="G3" s="70" t="s">
        <v>238</v>
      </c>
      <c r="H3" s="70"/>
      <c r="I3" s="70"/>
    </row>
    <row r="4" customFormat="false" ht="23.85" hidden="false" customHeight="false" outlineLevel="0" collapsed="false">
      <c r="A4" s="68" t="s">
        <v>36</v>
      </c>
      <c r="B4" s="69" t="n">
        <v>3</v>
      </c>
      <c r="C4" s="25" t="s">
        <v>603</v>
      </c>
      <c r="D4" s="25" t="s">
        <v>604</v>
      </c>
      <c r="E4" s="25" t="s">
        <v>605</v>
      </c>
      <c r="F4" s="25" t="s">
        <v>606</v>
      </c>
      <c r="G4" s="70" t="s">
        <v>238</v>
      </c>
      <c r="H4" s="70"/>
      <c r="I4" s="70"/>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2" activeCellId="0" sqref="C2"/>
    </sheetView>
  </sheetViews>
  <sheetFormatPr defaultColWidth="11.72265625" defaultRowHeight="12.8" zeroHeight="false" outlineLevelRow="0" outlineLevelCol="0"/>
  <cols>
    <col collapsed="false" customWidth="true" hidden="false" outlineLevel="0" max="1" min="1" style="0" width="19.89"/>
    <col collapsed="false" customWidth="true" hidden="false" outlineLevel="0" max="3" min="3" style="0" width="49.72"/>
    <col collapsed="false" customWidth="true" hidden="false" outlineLevel="0" max="4" min="4" style="0" width="58.49"/>
    <col collapsed="false" customWidth="true" hidden="false" outlineLevel="0" max="5" min="5" style="0" width="52.92"/>
    <col collapsed="false" customWidth="true" hidden="false" outlineLevel="0" max="6" min="6" style="0" width="34.52"/>
    <col collapsed="false" customWidth="true" hidden="false" outlineLevel="0" max="8" min="8" style="0" width="17.98"/>
  </cols>
  <sheetData>
    <row r="1" customFormat="false" ht="23.85" hidden="false" customHeight="false" outlineLevel="0" collapsed="false">
      <c r="A1" s="65" t="s">
        <v>138</v>
      </c>
      <c r="B1" s="35" t="s">
        <v>46</v>
      </c>
      <c r="C1" s="21" t="s">
        <v>47</v>
      </c>
      <c r="D1" s="66" t="s">
        <v>48</v>
      </c>
      <c r="E1" s="66" t="s">
        <v>49</v>
      </c>
      <c r="F1" s="19" t="s">
        <v>50</v>
      </c>
      <c r="G1" s="67" t="s">
        <v>51</v>
      </c>
      <c r="H1" s="67" t="s">
        <v>52</v>
      </c>
      <c r="I1" s="67" t="s">
        <v>53</v>
      </c>
    </row>
    <row r="2" customFormat="false" ht="258.95" hidden="false" customHeight="false" outlineLevel="0" collapsed="false">
      <c r="A2" s="68" t="s">
        <v>37</v>
      </c>
      <c r="B2" s="69" t="n">
        <v>1</v>
      </c>
      <c r="C2" s="25" t="s">
        <v>607</v>
      </c>
      <c r="D2" s="25" t="s">
        <v>608</v>
      </c>
      <c r="E2" s="25" t="s">
        <v>609</v>
      </c>
      <c r="F2" s="25" t="s">
        <v>610</v>
      </c>
      <c r="G2" s="70" t="s">
        <v>238</v>
      </c>
      <c r="H2" s="70"/>
      <c r="I2" s="70"/>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4" colorId="64" zoomScale="75" zoomScaleNormal="75" zoomScalePageLayoutView="100" workbookViewId="0">
      <selection pane="topLeft" activeCell="D4" activeCellId="0" sqref="D4"/>
    </sheetView>
  </sheetViews>
  <sheetFormatPr defaultColWidth="11.72265625" defaultRowHeight="12.8" zeroHeight="false" outlineLevelRow="0" outlineLevelCol="0"/>
  <cols>
    <col collapsed="false" customWidth="true" hidden="false" outlineLevel="0" max="1" min="1" style="0" width="16.81"/>
    <col collapsed="false" customWidth="true" hidden="false" outlineLevel="0" max="2" min="2" style="0" width="17.11"/>
    <col collapsed="false" customWidth="true" hidden="false" outlineLevel="0" max="3" min="3" style="0" width="39.62"/>
    <col collapsed="false" customWidth="true" hidden="false" outlineLevel="0" max="4" min="4" style="0" width="63.63"/>
    <col collapsed="false" customWidth="true" hidden="false" outlineLevel="0" max="5" min="5" style="0" width="63.76"/>
    <col collapsed="false" customWidth="true" hidden="false" outlineLevel="0" max="6" min="6" style="0" width="51.33"/>
    <col collapsed="false" customWidth="true" hidden="false" outlineLevel="0" max="7" min="7" style="28" width="20.03"/>
    <col collapsed="false" customWidth="true" hidden="false" outlineLevel="0" max="8" min="8" style="28" width="16.81"/>
    <col collapsed="false" customWidth="true" hidden="false" outlineLevel="0" max="9" min="9" style="0" width="13.15"/>
  </cols>
  <sheetData>
    <row r="1" customFormat="false" ht="12.8" hidden="false" customHeight="false" outlineLevel="0" collapsed="false">
      <c r="A1" s="64" t="s">
        <v>611</v>
      </c>
    </row>
    <row r="2" s="28" customFormat="true" ht="23.85" hidden="false" customHeight="false" outlineLevel="0" collapsed="false">
      <c r="A2" s="30" t="s">
        <v>138</v>
      </c>
      <c r="B2" s="21" t="s">
        <v>46</v>
      </c>
      <c r="C2" s="21" t="s">
        <v>47</v>
      </c>
      <c r="D2" s="21" t="s">
        <v>48</v>
      </c>
      <c r="E2" s="21" t="s">
        <v>49</v>
      </c>
      <c r="F2" s="21" t="s">
        <v>50</v>
      </c>
      <c r="G2" s="30" t="s">
        <v>51</v>
      </c>
      <c r="H2" s="30" t="s">
        <v>52</v>
      </c>
      <c r="I2" s="30" t="s">
        <v>53</v>
      </c>
    </row>
    <row r="3" customFormat="false" ht="225.35" hidden="false" customHeight="false" outlineLevel="0" collapsed="false">
      <c r="A3" s="68" t="s">
        <v>38</v>
      </c>
      <c r="B3" s="69" t="n">
        <v>1</v>
      </c>
      <c r="C3" s="25" t="s">
        <v>612</v>
      </c>
      <c r="D3" s="25" t="s">
        <v>613</v>
      </c>
      <c r="E3" s="25" t="s">
        <v>614</v>
      </c>
      <c r="F3" s="25" t="s">
        <v>615</v>
      </c>
      <c r="G3" s="25" t="s">
        <v>238</v>
      </c>
      <c r="H3" s="25"/>
      <c r="I3" s="70"/>
    </row>
    <row r="4" customFormat="false" ht="274.9" hidden="false" customHeight="true" outlineLevel="0" collapsed="false">
      <c r="A4" s="68" t="s">
        <v>38</v>
      </c>
      <c r="B4" s="69" t="n">
        <v>2</v>
      </c>
      <c r="C4" s="25" t="s">
        <v>616</v>
      </c>
      <c r="D4" s="25" t="s">
        <v>617</v>
      </c>
      <c r="E4" s="25" t="s">
        <v>618</v>
      </c>
      <c r="F4" s="25" t="s">
        <v>619</v>
      </c>
      <c r="G4" s="25" t="s">
        <v>238</v>
      </c>
      <c r="H4" s="25"/>
      <c r="I4" s="70"/>
    </row>
    <row r="5" customFormat="false" ht="57.45" hidden="false" customHeight="false" outlineLevel="0" collapsed="false">
      <c r="A5" s="68" t="s">
        <v>38</v>
      </c>
      <c r="B5" s="69" t="n">
        <v>3</v>
      </c>
      <c r="C5" s="25" t="s">
        <v>620</v>
      </c>
      <c r="D5" s="25" t="s">
        <v>621</v>
      </c>
      <c r="E5" s="25" t="s">
        <v>622</v>
      </c>
      <c r="F5" s="25" t="s">
        <v>623</v>
      </c>
      <c r="G5" s="25" t="s">
        <v>238</v>
      </c>
      <c r="H5" s="25"/>
      <c r="I5" s="70"/>
    </row>
  </sheetData>
  <hyperlinks>
    <hyperlink ref="A1" r:id="rId1" display="https://wiki.rdkcentral.com/spaces/RDK/pages/444224670/Cellular+RNDIS+Feature+User+Manual"/>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7" activeCellId="0" sqref="C7"/>
    </sheetView>
  </sheetViews>
  <sheetFormatPr defaultColWidth="11.625" defaultRowHeight="12.8" zeroHeight="false" outlineLevelRow="0" outlineLevelCol="0"/>
  <cols>
    <col collapsed="false" customWidth="true" hidden="false" outlineLevel="0" max="1" min="1" style="0" width="18.92"/>
    <col collapsed="false" customWidth="true" hidden="false" outlineLevel="0" max="2" min="2" style="0" width="17.28"/>
    <col collapsed="false" customWidth="true" hidden="false" outlineLevel="0" max="3" min="3" style="0" width="64.43"/>
    <col collapsed="false" customWidth="true" hidden="false" outlineLevel="0" max="4" min="4" style="0" width="63.37"/>
    <col collapsed="false" customWidth="true" hidden="false" outlineLevel="0" max="5" min="5" style="0" width="77.65"/>
    <col collapsed="false" customWidth="true" hidden="false" outlineLevel="0" max="6" min="6" style="0" width="44.58"/>
    <col collapsed="false" customWidth="true" hidden="false" outlineLevel="0" max="8" min="8" style="0" width="16.66"/>
    <col collapsed="false" customWidth="true" hidden="false" outlineLevel="0" max="9" min="9" style="0" width="21.58"/>
  </cols>
  <sheetData>
    <row r="1" customFormat="false" ht="12.8" hidden="false" customHeight="false" outlineLevel="0" collapsed="false">
      <c r="A1" s="64" t="s">
        <v>624</v>
      </c>
      <c r="G1" s="28"/>
      <c r="H1" s="28"/>
    </row>
    <row r="2" customFormat="false" ht="23.85" hidden="false" customHeight="false" outlineLevel="0" collapsed="false">
      <c r="A2" s="73" t="s">
        <v>138</v>
      </c>
      <c r="B2" s="74" t="s">
        <v>46</v>
      </c>
      <c r="C2" s="74" t="s">
        <v>47</v>
      </c>
      <c r="D2" s="74" t="s">
        <v>48</v>
      </c>
      <c r="E2" s="74" t="s">
        <v>49</v>
      </c>
      <c r="F2" s="74" t="s">
        <v>50</v>
      </c>
      <c r="G2" s="73" t="s">
        <v>51</v>
      </c>
      <c r="H2" s="73" t="s">
        <v>52</v>
      </c>
      <c r="I2" s="73" t="s">
        <v>53</v>
      </c>
    </row>
    <row r="3" s="28" customFormat="true" ht="303.7" hidden="false" customHeight="false" outlineLevel="0" collapsed="false">
      <c r="A3" s="75" t="s">
        <v>39</v>
      </c>
      <c r="B3" s="75" t="n">
        <v>1</v>
      </c>
      <c r="C3" s="76" t="s">
        <v>625</v>
      </c>
      <c r="D3" s="76" t="s">
        <v>626</v>
      </c>
      <c r="E3" s="76" t="s">
        <v>627</v>
      </c>
      <c r="F3" s="75"/>
      <c r="G3" s="75" t="s">
        <v>238</v>
      </c>
      <c r="H3" s="75"/>
      <c r="I3" s="75"/>
    </row>
    <row r="4" s="28" customFormat="true" ht="135.8" hidden="false" customHeight="false" outlineLevel="0" collapsed="false">
      <c r="A4" s="75" t="s">
        <v>39</v>
      </c>
      <c r="B4" s="75" t="n">
        <v>2</v>
      </c>
      <c r="C4" s="76" t="s">
        <v>628</v>
      </c>
      <c r="D4" s="76" t="s">
        <v>629</v>
      </c>
      <c r="E4" s="76" t="s">
        <v>630</v>
      </c>
      <c r="F4" s="75"/>
      <c r="G4" s="75" t="s">
        <v>238</v>
      </c>
      <c r="H4" s="75"/>
      <c r="I4" s="75"/>
    </row>
    <row r="5" s="28" customFormat="true" ht="23.85" hidden="false" customHeight="false" outlineLevel="0" collapsed="false">
      <c r="A5" s="75" t="s">
        <v>39</v>
      </c>
      <c r="B5" s="75" t="n">
        <v>3</v>
      </c>
      <c r="C5" s="76" t="s">
        <v>631</v>
      </c>
      <c r="D5" s="76" t="s">
        <v>632</v>
      </c>
      <c r="E5" s="76" t="s">
        <v>633</v>
      </c>
      <c r="F5" s="75"/>
      <c r="G5" s="75" t="s">
        <v>238</v>
      </c>
      <c r="H5" s="75"/>
      <c r="I5" s="75"/>
    </row>
    <row r="6" s="28" customFormat="true" ht="23.85" hidden="false" customHeight="false" outlineLevel="0" collapsed="false">
      <c r="A6" s="75" t="s">
        <v>39</v>
      </c>
      <c r="B6" s="75" t="n">
        <v>4</v>
      </c>
      <c r="C6" s="76" t="s">
        <v>634</v>
      </c>
      <c r="D6" s="76" t="s">
        <v>635</v>
      </c>
      <c r="E6" s="76" t="s">
        <v>636</v>
      </c>
      <c r="F6" s="75"/>
      <c r="G6" s="75" t="s">
        <v>238</v>
      </c>
      <c r="H6" s="75"/>
      <c r="I6" s="75"/>
    </row>
    <row r="7" s="28" customFormat="true" ht="270.1" hidden="false" customHeight="false" outlineLevel="0" collapsed="false">
      <c r="A7" s="75" t="s">
        <v>39</v>
      </c>
      <c r="B7" s="75" t="n">
        <v>5</v>
      </c>
      <c r="C7" s="76" t="s">
        <v>637</v>
      </c>
      <c r="D7" s="76" t="s">
        <v>638</v>
      </c>
      <c r="E7" s="76" t="s">
        <v>639</v>
      </c>
      <c r="F7" s="75"/>
      <c r="G7" s="75" t="s">
        <v>238</v>
      </c>
      <c r="H7" s="75"/>
      <c r="I7" s="75"/>
    </row>
    <row r="8" customFormat="false" ht="41.75" hidden="false" customHeight="true" outlineLevel="0" collapsed="false">
      <c r="A8" s="75" t="s">
        <v>39</v>
      </c>
      <c r="B8" s="75" t="n">
        <v>6</v>
      </c>
      <c r="C8" s="76" t="s">
        <v>640</v>
      </c>
      <c r="D8" s="76" t="s">
        <v>641</v>
      </c>
      <c r="E8" s="77" t="s">
        <v>642</v>
      </c>
      <c r="F8" s="13"/>
      <c r="G8" s="13" t="s">
        <v>238</v>
      </c>
      <c r="H8" s="13"/>
      <c r="I8" s="13"/>
    </row>
    <row r="10" customFormat="false" ht="12.8" hidden="false" customHeight="false" outlineLevel="0" collapsed="false">
      <c r="E10" s="0" t="s">
        <v>355</v>
      </c>
    </row>
  </sheetData>
  <hyperlinks>
    <hyperlink ref="A1" r:id="rId1" display="https://wiki.rdkcentral.com/spaces/ASP/pages/378375376/Wi-Fi+7+Support+on+Banana+Pi+R4"/>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D5" activeCellId="0" sqref="D5"/>
    </sheetView>
  </sheetViews>
  <sheetFormatPr defaultColWidth="17.18359375" defaultRowHeight="12.8" zeroHeight="false" outlineLevelRow="0" outlineLevelCol="0"/>
  <cols>
    <col collapsed="false" customWidth="true" hidden="false" outlineLevel="0" max="3" min="3" style="0" width="85.03"/>
    <col collapsed="false" customWidth="true" hidden="false" outlineLevel="0" max="4" min="4" style="0" width="80.4"/>
    <col collapsed="false" customWidth="true" hidden="false" outlineLevel="0" max="5" min="5" style="0" width="78.18"/>
    <col collapsed="false" customWidth="true" hidden="false" outlineLevel="0" max="6" min="6" style="0" width="59.09"/>
  </cols>
  <sheetData>
    <row r="1" customFormat="false" ht="12.8" hidden="false" customHeight="false" outlineLevel="0" collapsed="false">
      <c r="A1" s="0" t="s">
        <v>643</v>
      </c>
    </row>
    <row r="2" customFormat="false" ht="23.85" hidden="false" customHeight="false" outlineLevel="0" collapsed="false">
      <c r="A2" s="73" t="s">
        <v>138</v>
      </c>
      <c r="B2" s="74" t="s">
        <v>46</v>
      </c>
      <c r="C2" s="74" t="s">
        <v>47</v>
      </c>
      <c r="D2" s="74" t="s">
        <v>48</v>
      </c>
      <c r="E2" s="74" t="s">
        <v>49</v>
      </c>
      <c r="F2" s="74" t="s">
        <v>50</v>
      </c>
      <c r="G2" s="73" t="s">
        <v>51</v>
      </c>
      <c r="H2" s="73" t="s">
        <v>52</v>
      </c>
      <c r="I2" s="73" t="s">
        <v>53</v>
      </c>
    </row>
    <row r="3" customFormat="false" ht="23.85" hidden="false" customHeight="false" outlineLevel="0" collapsed="false">
      <c r="A3" s="78" t="s">
        <v>40</v>
      </c>
      <c r="B3" s="78"/>
      <c r="C3" s="79" t="s">
        <v>644</v>
      </c>
      <c r="D3" s="78"/>
      <c r="E3" s="78"/>
      <c r="F3" s="78"/>
      <c r="G3" s="78"/>
      <c r="H3" s="78"/>
      <c r="I3" s="78"/>
    </row>
    <row r="4" s="28" customFormat="true" ht="225.35" hidden="false" customHeight="false" outlineLevel="0" collapsed="false">
      <c r="A4" s="80" t="s">
        <v>40</v>
      </c>
      <c r="B4" s="80" t="n">
        <v>1</v>
      </c>
      <c r="C4" s="80" t="s">
        <v>645</v>
      </c>
      <c r="D4" s="81" t="s">
        <v>646</v>
      </c>
      <c r="E4" s="81" t="s">
        <v>647</v>
      </c>
      <c r="F4" s="80" t="s">
        <v>648</v>
      </c>
      <c r="G4" s="80" t="s">
        <v>59</v>
      </c>
      <c r="H4" s="80"/>
      <c r="I4" s="80"/>
    </row>
    <row r="5" s="28" customFormat="true" ht="281.3" hidden="false" customHeight="false" outlineLevel="0" collapsed="false">
      <c r="A5" s="80" t="s">
        <v>40</v>
      </c>
      <c r="B5" s="80" t="n">
        <v>2</v>
      </c>
      <c r="C5" s="80" t="s">
        <v>649</v>
      </c>
      <c r="D5" s="81" t="s">
        <v>650</v>
      </c>
      <c r="E5" s="81" t="s">
        <v>651</v>
      </c>
      <c r="F5" s="80" t="s">
        <v>652</v>
      </c>
      <c r="G5" s="80" t="s">
        <v>59</v>
      </c>
      <c r="H5" s="80"/>
      <c r="I5" s="80"/>
    </row>
    <row r="6" customFormat="false" ht="12.8" hidden="false" customHeight="false" outlineLevel="0" collapsed="false">
      <c r="A6" s="78"/>
      <c r="B6" s="78"/>
      <c r="C6" s="78"/>
      <c r="D6" s="78"/>
      <c r="E6" s="78"/>
      <c r="F6" s="78"/>
      <c r="G6" s="78"/>
      <c r="H6" s="78"/>
      <c r="I6" s="78"/>
    </row>
    <row r="7" customFormat="false" ht="12.8" hidden="false" customHeight="false" outlineLevel="0" collapsed="false">
      <c r="A7" s="78"/>
      <c r="B7" s="78"/>
      <c r="C7" s="78"/>
      <c r="D7" s="78"/>
      <c r="E7" s="78"/>
      <c r="F7" s="78"/>
      <c r="G7" s="78"/>
      <c r="H7" s="78"/>
      <c r="I7" s="78"/>
    </row>
    <row r="8" customFormat="false" ht="12.8" hidden="false" customHeight="false" outlineLevel="0" collapsed="false">
      <c r="A8" s="78"/>
      <c r="B8" s="78"/>
      <c r="C8" s="78"/>
      <c r="D8" s="78"/>
      <c r="E8" s="78"/>
      <c r="F8" s="78"/>
      <c r="G8" s="78"/>
      <c r="H8" s="78"/>
      <c r="I8" s="78"/>
    </row>
    <row r="9" customFormat="false" ht="12.8" hidden="false" customHeight="false" outlineLevel="0" collapsed="false">
      <c r="A9" s="78"/>
      <c r="B9" s="78"/>
      <c r="C9" s="78"/>
      <c r="D9" s="78"/>
      <c r="E9" s="78"/>
      <c r="F9" s="78"/>
      <c r="G9" s="78"/>
      <c r="H9" s="78"/>
      <c r="I9" s="78"/>
    </row>
  </sheetData>
  <hyperlinks>
    <hyperlink ref="A1" r:id="rId1" location="RDKRemotedebuggerDiagnosticDebugDataCollectionTool-Usecaseforproduction" display="https://wiki.rdkcentral.com/spaces/RDK/pages/438751097/RDK+Remote+debugger+-+Diagnostic+Debug+Data+Collection+Tool#RDKRemotedebuggerDiagnosticDebugDataCollectionTool-Usecaseforproduction"/>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E5" activeCellId="0" sqref="E5"/>
    </sheetView>
  </sheetViews>
  <sheetFormatPr defaultColWidth="10.9296875" defaultRowHeight="12.8" zeroHeight="false" outlineLevelRow="0" outlineLevelCol="0"/>
  <cols>
    <col collapsed="false" customWidth="true" hidden="false" outlineLevel="0" max="1" min="1" style="28" width="22.01"/>
    <col collapsed="false" customWidth="true" hidden="false" outlineLevel="0" max="2" min="2" style="28" width="10.53"/>
    <col collapsed="false" customWidth="true" hidden="false" outlineLevel="0" max="3" min="3" style="28" width="66.15"/>
    <col collapsed="false" customWidth="true" hidden="false" outlineLevel="0" max="4" min="4" style="28" width="51.86"/>
    <col collapsed="false" customWidth="true" hidden="false" outlineLevel="0" max="5" min="5" style="28" width="53.19"/>
    <col collapsed="false" customWidth="true" hidden="false" outlineLevel="0" max="6" min="6" style="28" width="91.47"/>
    <col collapsed="false" customWidth="true" hidden="false" outlineLevel="0" max="7" min="7" style="28" width="55.82"/>
    <col collapsed="false" customWidth="false" hidden="false" outlineLevel="0" max="1024" min="8" style="28" width="10.92"/>
  </cols>
  <sheetData>
    <row r="1" customFormat="false" ht="12.8" hidden="false" customHeight="false" outlineLevel="0" collapsed="false">
      <c r="A1" s="29" t="s">
        <v>137</v>
      </c>
      <c r="C1" s="17"/>
      <c r="D1" s="17"/>
    </row>
    <row r="2" customFormat="false" ht="23.85" hidden="false" customHeight="false" outlineLevel="0" collapsed="false">
      <c r="A2" s="30" t="s">
        <v>138</v>
      </c>
      <c r="B2" s="21" t="s">
        <v>46</v>
      </c>
      <c r="C2" s="21" t="s">
        <v>47</v>
      </c>
      <c r="D2" s="21" t="s">
        <v>48</v>
      </c>
      <c r="E2" s="21" t="s">
        <v>49</v>
      </c>
      <c r="F2" s="21" t="s">
        <v>50</v>
      </c>
      <c r="G2" s="30" t="s">
        <v>51</v>
      </c>
      <c r="H2" s="30" t="s">
        <v>52</v>
      </c>
      <c r="I2" s="30" t="s">
        <v>53</v>
      </c>
    </row>
    <row r="3" customFormat="false" ht="109.45" hidden="false" customHeight="true" outlineLevel="0" collapsed="false">
      <c r="A3" s="27" t="s">
        <v>139</v>
      </c>
      <c r="B3" s="25" t="n">
        <v>1</v>
      </c>
      <c r="C3" s="31" t="s">
        <v>140</v>
      </c>
      <c r="D3" s="27"/>
      <c r="E3" s="27"/>
      <c r="F3" s="27"/>
      <c r="G3" s="27"/>
      <c r="H3" s="27"/>
      <c r="I3" s="27"/>
    </row>
    <row r="4" customFormat="false" ht="162" hidden="false" customHeight="true" outlineLevel="0" collapsed="false">
      <c r="A4" s="27" t="s">
        <v>139</v>
      </c>
      <c r="B4" s="32" t="n">
        <v>2</v>
      </c>
      <c r="C4" s="32" t="s">
        <v>141</v>
      </c>
      <c r="D4" s="25" t="s">
        <v>142</v>
      </c>
      <c r="E4" s="32" t="s">
        <v>143</v>
      </c>
      <c r="F4" s="27" t="s">
        <v>144</v>
      </c>
      <c r="G4" s="27" t="s">
        <v>59</v>
      </c>
      <c r="H4" s="27"/>
      <c r="I4" s="27"/>
    </row>
    <row r="5" customFormat="false" ht="156.75" hidden="false" customHeight="true" outlineLevel="0" collapsed="false">
      <c r="A5" s="27" t="s">
        <v>139</v>
      </c>
      <c r="B5" s="27" t="n">
        <v>3</v>
      </c>
      <c r="C5" s="27" t="s">
        <v>145</v>
      </c>
      <c r="D5" s="32" t="s">
        <v>146</v>
      </c>
      <c r="E5" s="32" t="s">
        <v>147</v>
      </c>
      <c r="F5" s="32" t="s">
        <v>148</v>
      </c>
      <c r="G5" s="27" t="s">
        <v>59</v>
      </c>
      <c r="H5" s="27"/>
      <c r="I5" s="27"/>
    </row>
    <row r="6" customFormat="false" ht="157.5" hidden="false" customHeight="true" outlineLevel="0" collapsed="false">
      <c r="A6" s="27" t="s">
        <v>139</v>
      </c>
      <c r="B6" s="27" t="n">
        <v>4</v>
      </c>
      <c r="C6" s="27" t="s">
        <v>149</v>
      </c>
      <c r="D6" s="32" t="s">
        <v>150</v>
      </c>
      <c r="E6" s="32" t="s">
        <v>151</v>
      </c>
      <c r="F6" s="32" t="s">
        <v>152</v>
      </c>
      <c r="G6" s="27" t="s">
        <v>59</v>
      </c>
      <c r="H6" s="27"/>
      <c r="I6" s="27"/>
    </row>
    <row r="7" customFormat="false" ht="183" hidden="false" customHeight="true" outlineLevel="0" collapsed="false">
      <c r="A7" s="27" t="s">
        <v>153</v>
      </c>
      <c r="B7" s="27" t="n">
        <v>5</v>
      </c>
      <c r="C7" s="32" t="s">
        <v>141</v>
      </c>
      <c r="D7" s="25" t="s">
        <v>154</v>
      </c>
      <c r="E7" s="32" t="s">
        <v>155</v>
      </c>
      <c r="F7" s="32" t="s">
        <v>156</v>
      </c>
      <c r="G7" s="27" t="s">
        <v>59</v>
      </c>
      <c r="H7" s="27"/>
      <c r="I7" s="27"/>
    </row>
    <row r="8" customFormat="false" ht="57.75" hidden="false" customHeight="true" outlineLevel="0" collapsed="false">
      <c r="A8" s="27" t="s">
        <v>153</v>
      </c>
      <c r="B8" s="27" t="n">
        <v>6</v>
      </c>
      <c r="C8" s="27" t="s">
        <v>157</v>
      </c>
      <c r="D8" s="32" t="s">
        <v>158</v>
      </c>
      <c r="E8" s="32" t="s">
        <v>159</v>
      </c>
      <c r="F8" s="32" t="s">
        <v>160</v>
      </c>
      <c r="G8" s="27" t="s">
        <v>59</v>
      </c>
      <c r="H8" s="27"/>
      <c r="I8" s="27"/>
    </row>
    <row r="9" customFormat="false" ht="118.5" hidden="false" customHeight="true" outlineLevel="0" collapsed="false">
      <c r="A9" s="27" t="s">
        <v>153</v>
      </c>
      <c r="B9" s="27" t="n">
        <v>7</v>
      </c>
      <c r="C9" s="27" t="s">
        <v>161</v>
      </c>
      <c r="D9" s="32" t="s">
        <v>162</v>
      </c>
      <c r="E9" s="32" t="s">
        <v>163</v>
      </c>
      <c r="F9" s="32" t="s">
        <v>164</v>
      </c>
      <c r="G9" s="27" t="s">
        <v>59</v>
      </c>
      <c r="H9" s="27"/>
      <c r="I9" s="27"/>
    </row>
    <row r="10" customFormat="false" ht="12.8" hidden="false" customHeight="false" outlineLevel="0" collapsed="false">
      <c r="A10" s="27"/>
      <c r="B10" s="27"/>
      <c r="C10" s="27"/>
      <c r="D10" s="27"/>
      <c r="E10" s="27"/>
      <c r="F10" s="27"/>
      <c r="G10" s="27"/>
      <c r="H10" s="27"/>
      <c r="I10" s="27"/>
    </row>
    <row r="11" customFormat="false" ht="12.8" hidden="false" customHeight="false" outlineLevel="0" collapsed="false">
      <c r="A11" s="27"/>
      <c r="B11" s="27"/>
      <c r="C11" s="27"/>
      <c r="D11" s="27"/>
      <c r="E11" s="27"/>
      <c r="F11" s="27"/>
      <c r="G11" s="27"/>
      <c r="H11" s="27"/>
      <c r="I11" s="27"/>
    </row>
    <row r="12" customFormat="false" ht="12.8" hidden="false" customHeight="false" outlineLevel="0" collapsed="false">
      <c r="A12" s="27"/>
      <c r="B12" s="27"/>
      <c r="C12" s="27"/>
      <c r="D12" s="27"/>
      <c r="E12" s="27"/>
      <c r="F12" s="27"/>
      <c r="G12" s="27"/>
      <c r="H12" s="27"/>
      <c r="I12" s="27"/>
    </row>
    <row r="13" customFormat="false" ht="12.8" hidden="false" customHeight="false" outlineLevel="0" collapsed="false">
      <c r="A13" s="27"/>
      <c r="B13" s="27"/>
      <c r="C13" s="27"/>
      <c r="D13" s="27"/>
      <c r="E13" s="27"/>
      <c r="F13" s="27"/>
      <c r="G13" s="27"/>
      <c r="H13" s="27"/>
      <c r="I13" s="27"/>
    </row>
    <row r="14" customFormat="false" ht="12.8" hidden="false" customHeight="false" outlineLevel="0" collapsed="false">
      <c r="A14" s="27"/>
      <c r="B14" s="27"/>
      <c r="C14" s="27"/>
      <c r="D14" s="27"/>
      <c r="E14" s="27"/>
      <c r="F14" s="27"/>
      <c r="G14" s="27"/>
      <c r="H14" s="27"/>
      <c r="I14" s="27"/>
    </row>
    <row r="15" customFormat="false" ht="12.8" hidden="false" customHeight="false" outlineLevel="0" collapsed="false">
      <c r="A15" s="27"/>
      <c r="B15" s="27"/>
      <c r="C15" s="27"/>
      <c r="D15" s="27"/>
      <c r="E15" s="27"/>
      <c r="F15" s="27"/>
      <c r="G15" s="27"/>
      <c r="H15" s="27"/>
      <c r="I15" s="27"/>
    </row>
    <row r="16" customFormat="false" ht="12.8" hidden="false" customHeight="false" outlineLevel="0" collapsed="false">
      <c r="A16" s="27"/>
      <c r="B16" s="27"/>
      <c r="C16" s="27"/>
      <c r="D16" s="27"/>
      <c r="E16" s="27"/>
      <c r="F16" s="27"/>
      <c r="G16" s="27"/>
      <c r="H16" s="27"/>
      <c r="I16" s="27"/>
    </row>
    <row r="17" customFormat="false" ht="12.8" hidden="false" customHeight="false" outlineLevel="0" collapsed="false">
      <c r="A17" s="27"/>
      <c r="B17" s="27"/>
      <c r="C17" s="27"/>
      <c r="D17" s="27"/>
      <c r="E17" s="27"/>
      <c r="F17" s="27"/>
      <c r="G17" s="27"/>
      <c r="H17" s="27"/>
      <c r="I17" s="27"/>
    </row>
    <row r="18" customFormat="false" ht="12.8" hidden="false" customHeight="false" outlineLevel="0" collapsed="false">
      <c r="A18" s="27"/>
      <c r="B18" s="27"/>
      <c r="C18" s="27"/>
      <c r="D18" s="27"/>
      <c r="E18" s="27"/>
      <c r="F18" s="27"/>
      <c r="G18" s="27"/>
      <c r="H18" s="27"/>
      <c r="I18" s="27"/>
    </row>
    <row r="19" customFormat="false" ht="12.8" hidden="false" customHeight="false" outlineLevel="0" collapsed="false">
      <c r="A19" s="27"/>
      <c r="B19" s="27"/>
      <c r="C19" s="27"/>
      <c r="D19" s="27"/>
      <c r="E19" s="27"/>
      <c r="F19" s="27"/>
      <c r="G19" s="27"/>
      <c r="H19" s="27"/>
      <c r="I19" s="27"/>
    </row>
  </sheetData>
  <hyperlinks>
    <hyperlink ref="A1" r:id="rId1" location="FeatureValidation:XconfServer-FeatureValidation:LogUpload" display="RDK wiki page : https://wiki.rdkcentral.com/display/RDK/Feature+Validation+%3A+Xconf+Server#FeatureValidation:XconfServer-FeatureValidation:LogUpload"/>
    <hyperlink ref="F9" r:id="rId2" display="https://xconf.rdkcentral.com/logTelemetryServer/upload/02:01:00:87:c8:7f_TELE_TEST9909-08-2025-04-17AM.json"/>
  </hyperlink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M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1.625" defaultRowHeight="12.8" zeroHeight="false" outlineLevelRow="0" outlineLevelCol="0"/>
  <cols>
    <col collapsed="false" customWidth="true" hidden="false" outlineLevel="0" max="1" min="1" style="15" width="25.61"/>
    <col collapsed="false" customWidth="true" hidden="false" outlineLevel="0" max="2" min="2" style="0" width="24.09"/>
    <col collapsed="false" customWidth="true" hidden="false" outlineLevel="0" max="3" min="3" style="82" width="52.97"/>
    <col collapsed="false" customWidth="true" hidden="false" outlineLevel="0" max="4" min="4" style="0" width="59.06"/>
    <col collapsed="false" customWidth="true" hidden="false" outlineLevel="0" max="5" min="5" style="0" width="96.37"/>
    <col collapsed="false" customWidth="true" hidden="false" outlineLevel="0" max="6" min="6" style="0" width="53.84"/>
    <col collapsed="false" customWidth="true" hidden="false" outlineLevel="0" max="7" min="7" style="0" width="51.23"/>
    <col collapsed="false" customWidth="true" hidden="false" outlineLevel="0" max="8" min="8" style="0" width="34.08"/>
    <col collapsed="false" customWidth="true" hidden="false" outlineLevel="0" max="9" min="9" style="0" width="34.3"/>
  </cols>
  <sheetData>
    <row r="1" customFormat="false" ht="12.8" hidden="false" customHeight="false" outlineLevel="0" collapsed="false">
      <c r="A1" s="83" t="s">
        <v>653</v>
      </c>
      <c r="B1" s="84"/>
      <c r="C1" s="85"/>
      <c r="D1" s="84"/>
      <c r="E1" s="84"/>
      <c r="F1" s="84"/>
      <c r="G1" s="84"/>
      <c r="H1" s="84"/>
      <c r="I1" s="84"/>
    </row>
    <row r="2" customFormat="false" ht="23.3" hidden="false" customHeight="false" outlineLevel="0" collapsed="false">
      <c r="A2" s="86" t="s">
        <v>138</v>
      </c>
      <c r="B2" s="87" t="s">
        <v>46</v>
      </c>
      <c r="C2" s="88" t="s">
        <v>47</v>
      </c>
      <c r="D2" s="89" t="s">
        <v>48</v>
      </c>
      <c r="E2" s="89" t="s">
        <v>49</v>
      </c>
      <c r="F2" s="90" t="s">
        <v>50</v>
      </c>
      <c r="G2" s="91" t="s">
        <v>51</v>
      </c>
      <c r="H2" s="91" t="s">
        <v>52</v>
      </c>
      <c r="I2" s="91" t="s">
        <v>53</v>
      </c>
      <c r="J2" s="92"/>
      <c r="K2" s="93"/>
      <c r="L2" s="94"/>
      <c r="M2" s="95"/>
    </row>
    <row r="3" customFormat="false" ht="46.25" hidden="false" customHeight="false" outlineLevel="0" collapsed="false">
      <c r="A3" s="96" t="s">
        <v>654</v>
      </c>
      <c r="B3" s="97"/>
      <c r="C3" s="98" t="s">
        <v>655</v>
      </c>
      <c r="D3" s="97"/>
      <c r="E3" s="97"/>
      <c r="F3" s="13"/>
      <c r="G3" s="13"/>
      <c r="H3" s="13"/>
      <c r="I3" s="13"/>
    </row>
    <row r="4" customFormat="false" ht="68.65" hidden="false" customHeight="false" outlineLevel="0" collapsed="false">
      <c r="A4" s="96" t="s">
        <v>654</v>
      </c>
      <c r="B4" s="96" t="n">
        <v>1</v>
      </c>
      <c r="C4" s="99" t="s">
        <v>656</v>
      </c>
      <c r="D4" s="99" t="s">
        <v>657</v>
      </c>
      <c r="E4" s="77" t="s">
        <v>658</v>
      </c>
      <c r="F4" s="13"/>
      <c r="G4" s="13" t="s">
        <v>8</v>
      </c>
      <c r="H4" s="13"/>
      <c r="I4" s="13"/>
    </row>
    <row r="5" customFormat="false" ht="214.15" hidden="false" customHeight="false" outlineLevel="0" collapsed="false">
      <c r="A5" s="96" t="s">
        <v>654</v>
      </c>
      <c r="B5" s="96" t="n">
        <v>2</v>
      </c>
      <c r="C5" s="99" t="s">
        <v>659</v>
      </c>
      <c r="D5" s="99" t="s">
        <v>660</v>
      </c>
      <c r="E5" s="77" t="s">
        <v>661</v>
      </c>
      <c r="F5" s="13"/>
      <c r="G5" s="13" t="s">
        <v>8</v>
      </c>
      <c r="H5" s="13"/>
      <c r="I5" s="13"/>
    </row>
    <row r="6" customFormat="false" ht="404.45" hidden="false" customHeight="false" outlineLevel="0" collapsed="false">
      <c r="A6" s="96" t="s">
        <v>654</v>
      </c>
      <c r="B6" s="96" t="n">
        <v>3</v>
      </c>
      <c r="C6" s="97" t="s">
        <v>662</v>
      </c>
      <c r="D6" s="100" t="s">
        <v>663</v>
      </c>
      <c r="E6" s="77" t="s">
        <v>664</v>
      </c>
      <c r="F6" s="13"/>
      <c r="G6" s="13" t="s">
        <v>8</v>
      </c>
      <c r="H6" s="13"/>
      <c r="I6" s="13"/>
    </row>
    <row r="7" customFormat="false" ht="258.95" hidden="false" customHeight="false" outlineLevel="0" collapsed="false">
      <c r="A7" s="96" t="s">
        <v>654</v>
      </c>
      <c r="B7" s="96" t="n">
        <v>4</v>
      </c>
      <c r="C7" s="97" t="s">
        <v>665</v>
      </c>
      <c r="D7" s="99" t="s">
        <v>666</v>
      </c>
      <c r="E7" s="77" t="s">
        <v>667</v>
      </c>
      <c r="F7" s="13"/>
      <c r="G7" s="13" t="s">
        <v>8</v>
      </c>
      <c r="H7" s="13"/>
      <c r="I7" s="13"/>
    </row>
    <row r="8" customFormat="false" ht="303.7" hidden="false" customHeight="false" outlineLevel="0" collapsed="false">
      <c r="A8" s="96" t="s">
        <v>654</v>
      </c>
      <c r="B8" s="96" t="n">
        <v>5</v>
      </c>
      <c r="C8" s="97" t="s">
        <v>668</v>
      </c>
      <c r="D8" s="99" t="s">
        <v>669</v>
      </c>
      <c r="E8" s="77" t="s">
        <v>670</v>
      </c>
      <c r="F8" s="13"/>
      <c r="G8" s="13" t="s">
        <v>8</v>
      </c>
      <c r="H8" s="13"/>
      <c r="I8" s="13"/>
    </row>
  </sheetData>
  <hyperlinks>
    <hyperlink ref="A1" r:id="rId1" display="https://wiki.rdkcentral.com/spaces/RDK/pages/472997160/MAPT+in+RDK-B+BPI+R4"/>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L6" activeCellId="0" sqref="L6"/>
    </sheetView>
  </sheetViews>
  <sheetFormatPr defaultColWidth="31.07421875" defaultRowHeight="12.8" zeroHeight="false" outlineLevelRow="0" outlineLevelCol="0"/>
  <cols>
    <col collapsed="false" customWidth="true" hidden="false" outlineLevel="0" max="1" min="1" style="28" width="30.97"/>
    <col collapsed="false" customWidth="true" hidden="false" outlineLevel="0" max="2" min="2" style="28" width="13.52"/>
    <col collapsed="false" customWidth="true" hidden="false" outlineLevel="0" max="3" min="3" style="28" width="61.68"/>
    <col collapsed="false" customWidth="true" hidden="false" outlineLevel="0" max="4" min="4" style="0" width="68.91"/>
    <col collapsed="false" customWidth="true" hidden="false" outlineLevel="0" max="5" min="5" style="0" width="57.42"/>
    <col collapsed="false" customWidth="true" hidden="false" outlineLevel="0" max="6" min="6" style="0" width="48.54"/>
  </cols>
  <sheetData>
    <row r="1" customFormat="false" ht="12.8" hidden="false" customHeight="false" outlineLevel="0" collapsed="false">
      <c r="A1" s="28" t="s">
        <v>671</v>
      </c>
    </row>
    <row r="2" customFormat="false" ht="12.8" hidden="false" customHeight="false" outlineLevel="0" collapsed="false">
      <c r="A2" s="28" t="s">
        <v>672</v>
      </c>
    </row>
    <row r="3" customFormat="false" ht="24.85" hidden="false" customHeight="false" outlineLevel="0" collapsed="false">
      <c r="A3" s="73" t="s">
        <v>138</v>
      </c>
      <c r="B3" s="74" t="s">
        <v>46</v>
      </c>
      <c r="C3" s="74" t="s">
        <v>47</v>
      </c>
      <c r="D3" s="74" t="s">
        <v>48</v>
      </c>
      <c r="E3" s="74" t="s">
        <v>49</v>
      </c>
      <c r="F3" s="74" t="s">
        <v>50</v>
      </c>
      <c r="G3" s="73" t="s">
        <v>51</v>
      </c>
      <c r="H3" s="73" t="s">
        <v>52</v>
      </c>
      <c r="I3" s="73" t="s">
        <v>53</v>
      </c>
    </row>
    <row r="4" customFormat="false" ht="79.85" hidden="false" customHeight="false" outlineLevel="0" collapsed="false">
      <c r="A4" s="80" t="s">
        <v>673</v>
      </c>
      <c r="B4" s="101" t="n">
        <v>1</v>
      </c>
      <c r="C4" s="80" t="s">
        <v>674</v>
      </c>
      <c r="D4" s="14" t="s">
        <v>675</v>
      </c>
      <c r="E4" s="77" t="s">
        <v>676</v>
      </c>
      <c r="F4" s="78" t="s">
        <v>677</v>
      </c>
      <c r="G4" s="78" t="s">
        <v>238</v>
      </c>
      <c r="H4" s="78"/>
      <c r="I4" s="78"/>
    </row>
    <row r="5" customFormat="false" ht="79.85" hidden="false" customHeight="false" outlineLevel="0" collapsed="false">
      <c r="A5" s="80" t="s">
        <v>673</v>
      </c>
      <c r="B5" s="80" t="n">
        <v>2</v>
      </c>
      <c r="C5" s="80" t="s">
        <v>678</v>
      </c>
      <c r="D5" s="14" t="s">
        <v>679</v>
      </c>
      <c r="E5" s="77" t="s">
        <v>680</v>
      </c>
      <c r="F5" s="78" t="s">
        <v>681</v>
      </c>
      <c r="G5" s="78" t="s">
        <v>238</v>
      </c>
      <c r="H5" s="78"/>
      <c r="I5" s="78"/>
    </row>
    <row r="6" customFormat="false" ht="79.85" hidden="false" customHeight="false" outlineLevel="0" collapsed="false">
      <c r="A6" s="80" t="s">
        <v>673</v>
      </c>
      <c r="B6" s="80" t="n">
        <v>3</v>
      </c>
      <c r="C6" s="80" t="s">
        <v>682</v>
      </c>
      <c r="D6" s="14" t="s">
        <v>683</v>
      </c>
      <c r="E6" s="77" t="s">
        <v>684</v>
      </c>
      <c r="F6" s="78" t="s">
        <v>685</v>
      </c>
      <c r="G6" s="78" t="s">
        <v>238</v>
      </c>
      <c r="H6" s="78"/>
      <c r="I6" s="78"/>
    </row>
  </sheetData>
  <hyperlinks>
    <hyperlink ref="A1" r:id="rId1" display="wiki page:https://wiki.rdkcentral.com/spaces/RDK/pages/472992742/MAC+Filtering+in+BPI"/>
    <hyperlink ref="A2" r:id="rId2" display="trelated ticket and test results provided: https://jira.rdkcentral.com/jira/browse/RDKBACCL-1415?src=confmacro"/>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&amp;C&amp;Kffffff&amp;A</oddHeader>
    <oddFooter>&amp;C&amp;KffffffPage &amp;P</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E12" activeCellId="0" sqref="E12"/>
    </sheetView>
  </sheetViews>
  <sheetFormatPr defaultColWidth="11.58984375" defaultRowHeight="12.8" zeroHeight="false" outlineLevelRow="0" outlineLevelCol="0"/>
  <cols>
    <col collapsed="false" customWidth="true" hidden="false" outlineLevel="0" max="1" min="1" style="0" width="16.48"/>
    <col collapsed="false" customWidth="true" hidden="false" outlineLevel="0" max="3" min="3" style="0" width="53.35"/>
    <col collapsed="false" customWidth="true" hidden="false" outlineLevel="0" max="4" min="4" style="0" width="56.5"/>
    <col collapsed="false" customWidth="true" hidden="false" outlineLevel="0" max="5" min="5" style="0" width="60.59"/>
    <col collapsed="false" customWidth="true" hidden="false" outlineLevel="0" max="6" min="6" style="0" width="50.76"/>
    <col collapsed="false" customWidth="true" hidden="false" outlineLevel="0" max="7" min="7" style="0" width="24.45"/>
    <col collapsed="false" customWidth="true" hidden="false" outlineLevel="0" max="8" min="8" style="0" width="35.58"/>
    <col collapsed="false" customWidth="true" hidden="false" outlineLevel="0" max="9" min="9" style="0" width="30.75"/>
  </cols>
  <sheetData>
    <row r="1" customFormat="false" ht="12.8" hidden="false" customHeight="false" outlineLevel="0" collapsed="false">
      <c r="A1" s="83"/>
      <c r="B1" s="84"/>
      <c r="C1" s="85"/>
      <c r="D1" s="84"/>
      <c r="E1" s="84"/>
      <c r="F1" s="84"/>
      <c r="G1" s="84"/>
      <c r="H1" s="84"/>
      <c r="I1" s="84"/>
    </row>
    <row r="2" customFormat="false" ht="23.85" hidden="false" customHeight="false" outlineLevel="0" collapsed="false">
      <c r="A2" s="86" t="s">
        <v>138</v>
      </c>
      <c r="B2" s="87" t="s">
        <v>46</v>
      </c>
      <c r="C2" s="88" t="s">
        <v>47</v>
      </c>
      <c r="D2" s="89" t="s">
        <v>48</v>
      </c>
      <c r="E2" s="89" t="s">
        <v>49</v>
      </c>
      <c r="F2" s="90" t="s">
        <v>50</v>
      </c>
      <c r="G2" s="91" t="s">
        <v>51</v>
      </c>
      <c r="H2" s="91" t="s">
        <v>52</v>
      </c>
      <c r="I2" s="91" t="s">
        <v>53</v>
      </c>
    </row>
    <row r="3" customFormat="false" ht="91" hidden="false" customHeight="false" outlineLevel="0" collapsed="false">
      <c r="A3" s="96" t="s">
        <v>44</v>
      </c>
      <c r="B3" s="102" t="n">
        <v>1</v>
      </c>
      <c r="C3" s="99" t="s">
        <v>686</v>
      </c>
      <c r="D3" s="99" t="s">
        <v>687</v>
      </c>
      <c r="E3" s="97" t="s">
        <v>688</v>
      </c>
      <c r="F3" s="13" t="s">
        <v>689</v>
      </c>
      <c r="G3" s="13" t="s">
        <v>238</v>
      </c>
      <c r="H3" s="13"/>
      <c r="I3" s="13"/>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&amp;C&amp;Kffffff&amp;A</oddHeader>
    <oddFooter>&amp;C&amp;KffffffPage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B1" colorId="64" zoomScale="75" zoomScaleNormal="75" zoomScalePageLayoutView="100" workbookViewId="0">
      <selection pane="topLeft" activeCell="C7" activeCellId="0" sqref="C7"/>
    </sheetView>
  </sheetViews>
  <sheetFormatPr defaultColWidth="11.82421875" defaultRowHeight="12.8" zeroHeight="false" outlineLevelRow="0" outlineLevelCol="0"/>
  <cols>
    <col collapsed="false" customWidth="true" hidden="false" outlineLevel="0" max="1" min="1" style="0" width="23.35"/>
    <col collapsed="false" customWidth="true" hidden="false" outlineLevel="0" max="2" min="2" style="33" width="26.86"/>
    <col collapsed="false" customWidth="true" hidden="false" outlineLevel="0" max="3" min="3" style="17" width="36.04"/>
    <col collapsed="false" customWidth="true" hidden="false" outlineLevel="0" max="4" min="4" style="34" width="61.84"/>
    <col collapsed="false" customWidth="true" hidden="false" outlineLevel="0" max="5" min="5" style="34" width="69.12"/>
    <col collapsed="false" customWidth="true" hidden="false" outlineLevel="0" max="6" min="6" style="0" width="61.58"/>
    <col collapsed="false" customWidth="true" hidden="false" outlineLevel="0" max="7" min="7" style="0" width="32.22"/>
    <col collapsed="false" customWidth="true" hidden="false" outlineLevel="0" max="8" min="8" style="0" width="28.08"/>
    <col collapsed="false" customWidth="true" hidden="false" outlineLevel="0" max="9" min="9" style="0" width="44.95"/>
    <col collapsed="false" customWidth="true" hidden="false" outlineLevel="0" max="64" min="10" style="0" width="10.92"/>
  </cols>
  <sheetData>
    <row r="1" customFormat="false" ht="12.8" hidden="false" customHeight="false" outlineLevel="0" collapsed="false">
      <c r="A1" s="0" t="s">
        <v>165</v>
      </c>
    </row>
    <row r="2" customFormat="false" ht="23.85" hidden="false" customHeight="false" outlineLevel="0" collapsed="false">
      <c r="A2" s="18" t="s">
        <v>138</v>
      </c>
      <c r="B2" s="35" t="s">
        <v>46</v>
      </c>
      <c r="C2" s="21" t="s">
        <v>47</v>
      </c>
      <c r="D2" s="20" t="s">
        <v>48</v>
      </c>
      <c r="E2" s="20" t="s">
        <v>49</v>
      </c>
      <c r="F2" s="36" t="s">
        <v>50</v>
      </c>
      <c r="G2" s="18" t="s">
        <v>51</v>
      </c>
      <c r="H2" s="18" t="s">
        <v>52</v>
      </c>
      <c r="I2" s="18" t="s">
        <v>53</v>
      </c>
    </row>
    <row r="3" customFormat="false" ht="174" hidden="false" customHeight="true" outlineLevel="0" collapsed="false">
      <c r="A3" s="37" t="s">
        <v>107</v>
      </c>
      <c r="B3" s="38" t="n">
        <v>1</v>
      </c>
      <c r="C3" s="32" t="s">
        <v>108</v>
      </c>
      <c r="D3" s="24" t="s">
        <v>166</v>
      </c>
      <c r="E3" s="24" t="s">
        <v>167</v>
      </c>
      <c r="F3" s="24" t="s">
        <v>168</v>
      </c>
      <c r="G3" s="12" t="s">
        <v>59</v>
      </c>
      <c r="H3" s="12"/>
      <c r="I3" s="12"/>
    </row>
    <row r="4" customFormat="false" ht="60" hidden="false" customHeight="true" outlineLevel="0" collapsed="false">
      <c r="A4" s="37" t="s">
        <v>107</v>
      </c>
      <c r="B4" s="38" t="n">
        <v>2</v>
      </c>
      <c r="C4" s="32" t="s">
        <v>169</v>
      </c>
      <c r="D4" s="24" t="s">
        <v>170</v>
      </c>
      <c r="E4" s="24" t="s">
        <v>171</v>
      </c>
      <c r="F4" s="12" t="s">
        <v>172</v>
      </c>
      <c r="G4" s="12" t="s">
        <v>173</v>
      </c>
      <c r="H4" s="11" t="s">
        <v>112</v>
      </c>
      <c r="I4" s="12"/>
    </row>
    <row r="5" customFormat="false" ht="191.75" hidden="false" customHeight="false" outlineLevel="0" collapsed="false">
      <c r="A5" s="37" t="s">
        <v>107</v>
      </c>
      <c r="B5" s="38" t="n">
        <v>3</v>
      </c>
      <c r="C5" s="32" t="s">
        <v>174</v>
      </c>
      <c r="D5" s="24" t="s">
        <v>175</v>
      </c>
      <c r="E5" s="24" t="s">
        <v>176</v>
      </c>
      <c r="F5" s="24" t="s">
        <v>177</v>
      </c>
      <c r="G5" s="12" t="s">
        <v>59</v>
      </c>
      <c r="H5" s="12"/>
      <c r="I5" s="12"/>
    </row>
    <row r="6" customFormat="false" ht="147" hidden="false" customHeight="true" outlineLevel="0" collapsed="false">
      <c r="A6" s="37" t="s">
        <v>107</v>
      </c>
      <c r="B6" s="38" t="n">
        <v>4</v>
      </c>
      <c r="C6" s="32" t="s">
        <v>178</v>
      </c>
      <c r="D6" s="24" t="s">
        <v>179</v>
      </c>
      <c r="E6" s="24" t="s">
        <v>180</v>
      </c>
      <c r="F6" s="12" t="s">
        <v>181</v>
      </c>
      <c r="G6" s="12" t="s">
        <v>59</v>
      </c>
      <c r="H6" s="12"/>
      <c r="I6" s="12"/>
    </row>
    <row r="7" customFormat="false" ht="180.55" hidden="false" customHeight="false" outlineLevel="0" collapsed="false">
      <c r="A7" s="37" t="s">
        <v>107</v>
      </c>
      <c r="B7" s="38" t="n">
        <v>5</v>
      </c>
      <c r="C7" s="32" t="s">
        <v>182</v>
      </c>
      <c r="D7" s="24" t="s">
        <v>183</v>
      </c>
      <c r="E7" s="24" t="s">
        <v>184</v>
      </c>
      <c r="F7" s="24" t="s">
        <v>185</v>
      </c>
      <c r="G7" s="12" t="s">
        <v>59</v>
      </c>
      <c r="H7" s="12"/>
      <c r="I7" s="12"/>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11" activeCellId="0" sqref="G11"/>
    </sheetView>
  </sheetViews>
  <sheetFormatPr defaultColWidth="11.82421875" defaultRowHeight="12.8" zeroHeight="false" outlineLevelRow="0" outlineLevelCol="0"/>
  <cols>
    <col collapsed="false" customWidth="true" hidden="false" outlineLevel="0" max="1" min="1" style="0" width="34.56"/>
    <col collapsed="false" customWidth="true" hidden="false" outlineLevel="0" max="2" min="2" style="0" width="7.83"/>
    <col collapsed="false" customWidth="true" hidden="false" outlineLevel="0" max="3" min="3" style="0" width="49.68"/>
    <col collapsed="false" customWidth="true" hidden="false" outlineLevel="0" max="4" min="4" style="0" width="43.06"/>
    <col collapsed="false" customWidth="true" hidden="false" outlineLevel="0" max="5" min="5" style="0" width="65.74"/>
    <col collapsed="false" customWidth="true" hidden="false" outlineLevel="0" max="6" min="6" style="0" width="68.27"/>
    <col collapsed="false" customWidth="true" hidden="false" outlineLevel="0" max="7" min="7" style="0" width="15.93"/>
    <col collapsed="false" customWidth="true" hidden="false" outlineLevel="0" max="8" min="8" style="0" width="20.58"/>
    <col collapsed="false" customWidth="true" hidden="false" outlineLevel="0" max="64" min="9" style="0" width="8.66"/>
  </cols>
  <sheetData>
    <row r="1" customFormat="false" ht="12.8" hidden="false" customHeight="false" outlineLevel="0" collapsed="false">
      <c r="A1" s="34" t="s">
        <v>186</v>
      </c>
      <c r="B1" s="16"/>
      <c r="C1" s="16"/>
      <c r="D1" s="16"/>
      <c r="E1" s="16"/>
      <c r="F1" s="16"/>
      <c r="G1" s="16"/>
      <c r="H1" s="16"/>
      <c r="I1" s="16"/>
    </row>
    <row r="2" customFormat="false" ht="35.05" hidden="false" customHeight="false" outlineLevel="0" collapsed="false">
      <c r="A2" s="39" t="s">
        <v>138</v>
      </c>
      <c r="B2" s="40" t="s">
        <v>46</v>
      </c>
      <c r="C2" s="41" t="s">
        <v>47</v>
      </c>
      <c r="D2" s="41" t="s">
        <v>48</v>
      </c>
      <c r="E2" s="41" t="s">
        <v>49</v>
      </c>
      <c r="F2" s="41" t="s">
        <v>50</v>
      </c>
      <c r="G2" s="39" t="s">
        <v>51</v>
      </c>
      <c r="H2" s="39" t="s">
        <v>52</v>
      </c>
      <c r="I2" s="39" t="s">
        <v>53</v>
      </c>
      <c r="J2" s="34"/>
    </row>
    <row r="3" customFormat="false" ht="81.75" hidden="false" customHeight="true" outlineLevel="0" collapsed="false">
      <c r="A3" s="32" t="s">
        <v>187</v>
      </c>
      <c r="B3" s="32" t="n">
        <v>1</v>
      </c>
      <c r="C3" s="32" t="s">
        <v>188</v>
      </c>
      <c r="D3" s="32"/>
      <c r="E3" s="32"/>
      <c r="F3" s="32"/>
      <c r="G3" s="32"/>
      <c r="H3" s="32"/>
      <c r="I3" s="32"/>
    </row>
    <row r="4" customFormat="false" ht="303.7" hidden="false" customHeight="false" outlineLevel="0" collapsed="false">
      <c r="A4" s="32" t="s">
        <v>187</v>
      </c>
      <c r="B4" s="32" t="n">
        <v>2</v>
      </c>
      <c r="C4" s="32" t="s">
        <v>189</v>
      </c>
      <c r="D4" s="32" t="s">
        <v>190</v>
      </c>
      <c r="E4" s="32" t="s">
        <v>191</v>
      </c>
      <c r="F4" s="32" t="s">
        <v>192</v>
      </c>
      <c r="G4" s="32" t="s">
        <v>59</v>
      </c>
      <c r="H4" s="32"/>
      <c r="I4" s="32"/>
    </row>
    <row r="5" customFormat="false" ht="158.2" hidden="false" customHeight="false" outlineLevel="0" collapsed="false">
      <c r="A5" s="32" t="s">
        <v>187</v>
      </c>
      <c r="B5" s="32" t="n">
        <v>3</v>
      </c>
      <c r="C5" s="32" t="s">
        <v>193</v>
      </c>
      <c r="D5" s="32" t="s">
        <v>194</v>
      </c>
      <c r="E5" s="32" t="s">
        <v>195</v>
      </c>
      <c r="F5" s="32" t="s">
        <v>196</v>
      </c>
      <c r="G5" s="32" t="s">
        <v>59</v>
      </c>
      <c r="H5" s="32"/>
      <c r="I5" s="32"/>
    </row>
    <row r="6" customFormat="false" ht="46.3" hidden="false" customHeight="true" outlineLevel="0" collapsed="false">
      <c r="A6" s="32" t="s">
        <v>187</v>
      </c>
      <c r="B6" s="32" t="n">
        <v>4</v>
      </c>
      <c r="C6" s="32" t="s">
        <v>197</v>
      </c>
      <c r="D6" s="32" t="s">
        <v>198</v>
      </c>
      <c r="E6" s="32" t="s">
        <v>199</v>
      </c>
      <c r="F6" s="32" t="s">
        <v>200</v>
      </c>
      <c r="G6" s="32" t="s">
        <v>59</v>
      </c>
      <c r="H6" s="32"/>
      <c r="I6" s="32"/>
    </row>
    <row r="7" customFormat="false" ht="225.35" hidden="false" customHeight="false" outlineLevel="0" collapsed="false">
      <c r="A7" s="32" t="s">
        <v>187</v>
      </c>
      <c r="B7" s="32" t="n">
        <v>5</v>
      </c>
      <c r="C7" s="32" t="s">
        <v>201</v>
      </c>
      <c r="D7" s="32" t="s">
        <v>202</v>
      </c>
      <c r="E7" s="32" t="s">
        <v>203</v>
      </c>
      <c r="F7" s="32" t="s">
        <v>204</v>
      </c>
      <c r="G7" s="32" t="s">
        <v>59</v>
      </c>
      <c r="H7" s="32"/>
      <c r="I7" s="32"/>
    </row>
    <row r="8" customFormat="false" ht="561.15" hidden="false" customHeight="false" outlineLevel="0" collapsed="false">
      <c r="A8" s="32" t="s">
        <v>187</v>
      </c>
      <c r="B8" s="32" t="n">
        <v>6</v>
      </c>
      <c r="C8" s="32" t="s">
        <v>205</v>
      </c>
      <c r="D8" s="32" t="s">
        <v>206</v>
      </c>
      <c r="E8" s="32" t="s">
        <v>207</v>
      </c>
      <c r="F8" s="32" t="s">
        <v>208</v>
      </c>
      <c r="G8" s="32" t="s">
        <v>59</v>
      </c>
      <c r="H8" s="32"/>
      <c r="I8" s="32"/>
    </row>
    <row r="9" customFormat="false" ht="258.95" hidden="false" customHeight="false" outlineLevel="0" collapsed="false">
      <c r="A9" s="32" t="s">
        <v>187</v>
      </c>
      <c r="B9" s="32" t="n">
        <v>8</v>
      </c>
      <c r="C9" s="32" t="s">
        <v>209</v>
      </c>
      <c r="D9" s="32" t="s">
        <v>210</v>
      </c>
      <c r="E9" s="32" t="s">
        <v>211</v>
      </c>
      <c r="F9" s="32" t="s">
        <v>212</v>
      </c>
      <c r="G9" s="32" t="s">
        <v>59</v>
      </c>
      <c r="H9" s="32"/>
      <c r="I9" s="32"/>
    </row>
    <row r="10" customFormat="false" ht="225.35" hidden="false" customHeight="false" outlineLevel="0" collapsed="false">
      <c r="A10" s="32" t="s">
        <v>187</v>
      </c>
      <c r="B10" s="32" t="n">
        <v>9</v>
      </c>
      <c r="C10" s="32" t="s">
        <v>213</v>
      </c>
      <c r="D10" s="32" t="s">
        <v>214</v>
      </c>
      <c r="E10" s="32" t="s">
        <v>215</v>
      </c>
      <c r="F10" s="32" t="s">
        <v>216</v>
      </c>
      <c r="G10" s="32" t="s">
        <v>59</v>
      </c>
      <c r="H10" s="32"/>
      <c r="I10" s="32"/>
    </row>
  </sheetData>
  <hyperlinks>
    <hyperlink ref="F8" r:id="rId1" display="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
  </hyperlinks>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F6" activeCellId="0" sqref="F6"/>
    </sheetView>
  </sheetViews>
  <sheetFormatPr defaultColWidth="10.9296875" defaultRowHeight="12.8" zeroHeight="false" outlineLevelRow="0" outlineLevelCol="0"/>
  <cols>
    <col collapsed="false" customWidth="true" hidden="false" outlineLevel="0" max="1" min="1" style="34" width="27.12"/>
    <col collapsed="false" customWidth="true" hidden="false" outlineLevel="0" max="2" min="2" style="28" width="24.3"/>
    <col collapsed="false" customWidth="true" hidden="false" outlineLevel="0" max="3" min="3" style="34" width="62.23"/>
    <col collapsed="false" customWidth="true" hidden="false" outlineLevel="0" max="4" min="4" style="34" width="51.03"/>
    <col collapsed="false" customWidth="true" hidden="false" outlineLevel="0" max="5" min="5" style="34" width="74.47"/>
    <col collapsed="false" customWidth="true" hidden="false" outlineLevel="0" max="6" min="6" style="34" width="78.92"/>
    <col collapsed="false" customWidth="false" hidden="false" outlineLevel="0" max="1024" min="7" style="34" width="10.92"/>
  </cols>
  <sheetData>
    <row r="1" customFormat="false" ht="12.8" hidden="false" customHeight="false" outlineLevel="0" collapsed="false">
      <c r="A1" s="34" t="s">
        <v>217</v>
      </c>
    </row>
    <row r="2" customFormat="false" ht="23.85" hidden="false" customHeight="false" outlineLevel="0" collapsed="false">
      <c r="A2" s="42" t="s">
        <v>138</v>
      </c>
      <c r="B2" s="21" t="s">
        <v>46</v>
      </c>
      <c r="C2" s="20" t="s">
        <v>47</v>
      </c>
      <c r="D2" s="20" t="s">
        <v>48</v>
      </c>
      <c r="E2" s="20" t="s">
        <v>49</v>
      </c>
      <c r="F2" s="20" t="s">
        <v>50</v>
      </c>
      <c r="G2" s="42" t="s">
        <v>51</v>
      </c>
      <c r="H2" s="42" t="s">
        <v>52</v>
      </c>
      <c r="I2" s="42" t="s">
        <v>53</v>
      </c>
    </row>
    <row r="3" customFormat="false" ht="102.2" hidden="false" customHeight="false" outlineLevel="0" collapsed="false">
      <c r="A3" s="26" t="s">
        <v>15</v>
      </c>
      <c r="B3" s="27" t="n">
        <v>1</v>
      </c>
      <c r="C3" s="24" t="s">
        <v>218</v>
      </c>
      <c r="D3" s="24" t="s">
        <v>219</v>
      </c>
      <c r="E3" s="24"/>
      <c r="F3" s="26"/>
      <c r="G3" s="26"/>
      <c r="H3" s="26"/>
      <c r="I3" s="26"/>
    </row>
    <row r="4" customFormat="false" ht="404.45" hidden="false" customHeight="false" outlineLevel="0" collapsed="false">
      <c r="A4" s="26" t="s">
        <v>15</v>
      </c>
      <c r="B4" s="27" t="n">
        <v>2</v>
      </c>
      <c r="C4" s="26" t="s">
        <v>220</v>
      </c>
      <c r="D4" s="24" t="s">
        <v>221</v>
      </c>
      <c r="E4" s="24" t="s">
        <v>222</v>
      </c>
      <c r="F4" s="24" t="s">
        <v>223</v>
      </c>
      <c r="G4" s="26" t="s">
        <v>59</v>
      </c>
      <c r="H4" s="26"/>
      <c r="I4" s="26"/>
    </row>
    <row r="5" customFormat="false" ht="148.5" hidden="false" customHeight="true" outlineLevel="0" collapsed="false">
      <c r="A5" s="26" t="s">
        <v>15</v>
      </c>
      <c r="B5" s="27" t="n">
        <v>3</v>
      </c>
      <c r="C5" s="26" t="s">
        <v>224</v>
      </c>
      <c r="D5" s="32" t="s">
        <v>225</v>
      </c>
      <c r="E5" s="24" t="s">
        <v>226</v>
      </c>
      <c r="F5" s="24" t="s">
        <v>227</v>
      </c>
      <c r="G5" s="26" t="s">
        <v>59</v>
      </c>
      <c r="H5" s="26"/>
      <c r="I5" s="26"/>
    </row>
    <row r="6" customFormat="false" ht="124.6" hidden="false" customHeight="false" outlineLevel="0" collapsed="false">
      <c r="A6" s="26" t="s">
        <v>15</v>
      </c>
      <c r="B6" s="27" t="n">
        <v>4</v>
      </c>
      <c r="C6" s="24" t="s">
        <v>228</v>
      </c>
      <c r="D6" s="24" t="s">
        <v>229</v>
      </c>
      <c r="E6" s="24" t="s">
        <v>230</v>
      </c>
      <c r="F6" s="24" t="s">
        <v>231</v>
      </c>
      <c r="G6" s="26" t="s">
        <v>59</v>
      </c>
      <c r="H6" s="26"/>
      <c r="I6" s="26"/>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A2" colorId="64" zoomScale="75" zoomScaleNormal="75" zoomScalePageLayoutView="100" workbookViewId="0">
      <selection pane="topLeft" activeCell="G4" activeCellId="0" sqref="G4"/>
    </sheetView>
  </sheetViews>
  <sheetFormatPr defaultColWidth="11.82421875" defaultRowHeight="12.8" zeroHeight="false" outlineLevelRow="0" outlineLevelCol="0"/>
  <cols>
    <col collapsed="false" customWidth="true" hidden="false" outlineLevel="0" max="1" min="1" style="0" width="23.62"/>
    <col collapsed="false" customWidth="true" hidden="false" outlineLevel="0" max="2" min="2" style="0" width="10.92"/>
    <col collapsed="false" customWidth="true" hidden="false" outlineLevel="0" max="3" min="3" style="0" width="34.13"/>
    <col collapsed="false" customWidth="true" hidden="false" outlineLevel="0" max="4" min="4" style="0" width="58.45"/>
    <col collapsed="false" customWidth="true" hidden="false" outlineLevel="0" max="5" min="5" style="43" width="44.41"/>
    <col collapsed="false" customWidth="true" hidden="false" outlineLevel="0" max="6" min="6" style="0" width="87.65"/>
    <col collapsed="false" customWidth="true" hidden="false" outlineLevel="0" max="7" min="7" style="0" width="33.1"/>
    <col collapsed="false" customWidth="true" hidden="false" outlineLevel="0" max="8" min="8" style="0" width="19.45"/>
    <col collapsed="false" customWidth="true" hidden="false" outlineLevel="0" max="9" min="9" style="0" width="23.54"/>
    <col collapsed="false" customWidth="true" hidden="false" outlineLevel="0" max="64" min="10" style="0" width="10.92"/>
  </cols>
  <sheetData>
    <row r="1" customFormat="false" ht="12.8" hidden="false" customHeight="false" outlineLevel="0" collapsed="false">
      <c r="A1" s="0" t="s">
        <v>232</v>
      </c>
    </row>
    <row r="2" customFormat="false" ht="23.85" hidden="false" customHeight="false" outlineLevel="0" collapsed="false">
      <c r="A2" s="18" t="s">
        <v>138</v>
      </c>
      <c r="B2" s="19" t="s">
        <v>46</v>
      </c>
      <c r="C2" s="36" t="s">
        <v>47</v>
      </c>
      <c r="D2" s="36" t="s">
        <v>48</v>
      </c>
      <c r="E2" s="36" t="s">
        <v>49</v>
      </c>
      <c r="F2" s="36" t="s">
        <v>50</v>
      </c>
      <c r="G2" s="18" t="s">
        <v>51</v>
      </c>
      <c r="H2" s="18" t="s">
        <v>52</v>
      </c>
      <c r="I2" s="18" t="s">
        <v>53</v>
      </c>
    </row>
    <row r="3" customFormat="false" ht="100.5" hidden="false" customHeight="true" outlineLevel="0" collapsed="false">
      <c r="A3" s="12" t="s">
        <v>233</v>
      </c>
      <c r="B3" s="12" t="n">
        <v>1</v>
      </c>
      <c r="C3" s="12" t="s">
        <v>234</v>
      </c>
      <c r="D3" s="44" t="s">
        <v>235</v>
      </c>
      <c r="E3" s="45" t="s">
        <v>236</v>
      </c>
      <c r="F3" s="24" t="s">
        <v>237</v>
      </c>
      <c r="G3" s="12" t="s">
        <v>238</v>
      </c>
      <c r="H3" s="12"/>
      <c r="I3" s="12"/>
    </row>
    <row r="4" customFormat="false" ht="116.25" hidden="false" customHeight="true" outlineLevel="0" collapsed="false">
      <c r="A4" s="12" t="s">
        <v>233</v>
      </c>
      <c r="B4" s="12" t="n">
        <v>2</v>
      </c>
      <c r="C4" s="12" t="s">
        <v>239</v>
      </c>
      <c r="D4" s="12" t="s">
        <v>240</v>
      </c>
      <c r="E4" s="45" t="s">
        <v>241</v>
      </c>
      <c r="F4" s="24" t="s">
        <v>242</v>
      </c>
      <c r="G4" s="12" t="s">
        <v>238</v>
      </c>
      <c r="H4" s="12"/>
      <c r="I4" s="12"/>
    </row>
    <row r="5" customFormat="false" ht="87.75" hidden="false" customHeight="true" outlineLevel="0" collapsed="false">
      <c r="A5" s="12" t="s">
        <v>233</v>
      </c>
      <c r="B5" s="12" t="n">
        <v>3</v>
      </c>
      <c r="C5" s="12" t="s">
        <v>243</v>
      </c>
      <c r="D5" s="32" t="s">
        <v>244</v>
      </c>
      <c r="E5" s="45" t="s">
        <v>245</v>
      </c>
      <c r="F5" s="24" t="s">
        <v>246</v>
      </c>
      <c r="G5" s="12" t="s">
        <v>238</v>
      </c>
      <c r="H5" s="12"/>
      <c r="I5" s="12"/>
    </row>
    <row r="6" customFormat="false" ht="269.5" hidden="false" customHeight="true" outlineLevel="0" collapsed="false">
      <c r="A6" s="12" t="s">
        <v>233</v>
      </c>
      <c r="B6" s="12" t="n">
        <v>4</v>
      </c>
      <c r="C6" s="12" t="s">
        <v>247</v>
      </c>
      <c r="D6" s="32" t="s">
        <v>248</v>
      </c>
      <c r="E6" s="45" t="s">
        <v>249</v>
      </c>
      <c r="F6" s="24" t="s">
        <v>250</v>
      </c>
      <c r="G6" s="12" t="s">
        <v>238</v>
      </c>
      <c r="H6" s="12"/>
      <c r="I6" s="12"/>
    </row>
    <row r="7" customFormat="false" ht="87.75" hidden="false" customHeight="true" outlineLevel="0" collapsed="false">
      <c r="A7" s="12" t="s">
        <v>233</v>
      </c>
      <c r="B7" s="12" t="n">
        <v>5</v>
      </c>
      <c r="C7" s="12" t="s">
        <v>251</v>
      </c>
      <c r="D7" s="32" t="s">
        <v>252</v>
      </c>
      <c r="E7" s="45" t="s">
        <v>253</v>
      </c>
      <c r="F7" s="24" t="s">
        <v>254</v>
      </c>
      <c r="G7" s="12" t="s">
        <v>238</v>
      </c>
      <c r="H7" s="12"/>
      <c r="I7" s="12"/>
    </row>
  </sheetData>
  <hyperlinks>
    <hyperlink ref="D4" r:id="rId1" display="1. Flash the Image and take terminal access&#10;2. Execute below set command (test target mac to be given in mac: space) &#10;curl -X PATCH https://webpa.rdkcentral.com:9003/api/v2/device/mac:02:01:00:7B:5E:88/config -d '{&quot;parameters&quot;: [ {&quot;dataType&quot;: 0, &quot;name&quot;: &quot;Device.WiFi.SSID.10001.SSID&quot;, &quot;value&quot;: &quot;Testing&quot;}]}' -H 'Authorization:Basic d3B1c2VyOndlYnBhQDEyMzQ1Njc4OTAK'"/>
    <hyperlink ref="D7" r:id="rId2" display="1. Flash the Image and take terminal access&#10;2. Execute below set command (test target mac to be given in mac: space) &#10;curl -H 'Authorization:Basic d3B1c2VyOndlYnBhQDEyMzQ1Njc4OTAK' -i 'https://webpa.rdkcentral.com:9003/api/v2/device/mac:/02:01:00:7B:5E:88/config?names=Device.DeviceInfo.'"/>
  </hyperlink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D7" activeCellId="0" sqref="D7"/>
    </sheetView>
  </sheetViews>
  <sheetFormatPr defaultColWidth="11.82421875" defaultRowHeight="12.8" zeroHeight="false" outlineLevelRow="0" outlineLevelCol="0"/>
  <cols>
    <col collapsed="false" customWidth="true" hidden="false" outlineLevel="0" max="1" min="1" style="0" width="14.69"/>
    <col collapsed="false" customWidth="true" hidden="false" outlineLevel="0" max="2" min="2" style="0" width="16.87"/>
    <col collapsed="false" customWidth="true" hidden="false" outlineLevel="0" max="3" min="3" style="0" width="31.45"/>
    <col collapsed="false" customWidth="true" hidden="false" outlineLevel="0" max="4" min="4" style="0" width="64.66"/>
    <col collapsed="false" customWidth="true" hidden="false" outlineLevel="0" max="5" min="5" style="0" width="66.95"/>
    <col collapsed="false" customWidth="true" hidden="false" outlineLevel="0" max="6" min="6" style="0" width="59.69"/>
    <col collapsed="false" customWidth="true" hidden="false" outlineLevel="0" max="7" min="7" style="0" width="18.09"/>
    <col collapsed="false" customWidth="true" hidden="false" outlineLevel="0" max="8" min="8" style="0" width="25.38"/>
    <col collapsed="false" customWidth="true" hidden="false" outlineLevel="0" max="9" min="9" style="0" width="22.95"/>
    <col collapsed="false" customWidth="true" hidden="false" outlineLevel="0" max="64" min="10" style="0" width="10.92"/>
  </cols>
  <sheetData>
    <row r="1" customFormat="false" ht="12.8" hidden="false" customHeight="false" outlineLevel="0" collapsed="false">
      <c r="A1" s="0" t="s">
        <v>255</v>
      </c>
    </row>
    <row r="2" customFormat="false" ht="23.85" hidden="false" customHeight="false" outlineLevel="0" collapsed="false">
      <c r="A2" s="18" t="s">
        <v>138</v>
      </c>
      <c r="B2" s="19" t="s">
        <v>46</v>
      </c>
      <c r="C2" s="36" t="s">
        <v>47</v>
      </c>
      <c r="D2" s="36" t="s">
        <v>48</v>
      </c>
      <c r="E2" s="36" t="s">
        <v>49</v>
      </c>
      <c r="F2" s="36" t="s">
        <v>50</v>
      </c>
      <c r="G2" s="18" t="s">
        <v>51</v>
      </c>
      <c r="H2" s="18" t="s">
        <v>52</v>
      </c>
      <c r="I2" s="18" t="s">
        <v>53</v>
      </c>
    </row>
    <row r="3" customFormat="false" ht="78" hidden="false" customHeight="true" outlineLevel="0" collapsed="false">
      <c r="A3" s="12" t="s">
        <v>17</v>
      </c>
      <c r="B3" s="12" t="n">
        <v>1</v>
      </c>
      <c r="C3" s="12" t="s">
        <v>256</v>
      </c>
      <c r="D3" s="12" t="s">
        <v>257</v>
      </c>
      <c r="E3" s="45" t="s">
        <v>258</v>
      </c>
      <c r="F3" s="24" t="s">
        <v>259</v>
      </c>
      <c r="G3" s="12" t="s">
        <v>260</v>
      </c>
      <c r="H3" s="12" t="s">
        <v>261</v>
      </c>
      <c r="I3" s="12"/>
    </row>
    <row r="4" customFormat="false" ht="170.25" hidden="false" customHeight="true" outlineLevel="0" collapsed="false">
      <c r="A4" s="12" t="s">
        <v>17</v>
      </c>
      <c r="B4" s="12" t="n">
        <v>2</v>
      </c>
      <c r="C4" s="12" t="s">
        <v>262</v>
      </c>
      <c r="D4" s="12" t="s">
        <v>263</v>
      </c>
      <c r="E4" s="45" t="s">
        <v>264</v>
      </c>
      <c r="F4" s="24" t="s">
        <v>265</v>
      </c>
      <c r="G4" s="12" t="s">
        <v>260</v>
      </c>
      <c r="H4" s="12" t="s">
        <v>261</v>
      </c>
      <c r="I4" s="12"/>
    </row>
    <row r="5" customFormat="false" ht="99" hidden="false" customHeight="true" outlineLevel="0" collapsed="false">
      <c r="A5" s="12" t="s">
        <v>17</v>
      </c>
      <c r="B5" s="12" t="n">
        <v>3</v>
      </c>
      <c r="C5" s="12" t="s">
        <v>266</v>
      </c>
      <c r="D5" s="12" t="s">
        <v>267</v>
      </c>
      <c r="E5" s="45" t="s">
        <v>268</v>
      </c>
      <c r="F5" s="24" t="s">
        <v>269</v>
      </c>
      <c r="G5" s="12" t="s">
        <v>59</v>
      </c>
      <c r="H5" s="12"/>
      <c r="I5" s="12"/>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D5" activeCellId="0" sqref="D5"/>
    </sheetView>
  </sheetViews>
  <sheetFormatPr defaultColWidth="8.65234375" defaultRowHeight="12.8" zeroHeight="false" outlineLevelRow="0" outlineLevelCol="0"/>
  <cols>
    <col collapsed="false" customWidth="true" hidden="false" outlineLevel="0" max="1" min="1" style="16" width="16.33"/>
    <col collapsed="false" customWidth="true" hidden="false" outlineLevel="0" max="2" min="2" style="16" width="11.61"/>
    <col collapsed="false" customWidth="true" hidden="false" outlineLevel="0" max="3" min="3" style="16" width="43.6"/>
    <col collapsed="false" customWidth="true" hidden="false" outlineLevel="0" max="4" min="4" style="16" width="53.05"/>
    <col collapsed="false" customWidth="true" hidden="false" outlineLevel="0" max="5" min="5" style="16" width="62.23"/>
    <col collapsed="false" customWidth="true" hidden="false" outlineLevel="0" max="6" min="6" style="16" width="66.87"/>
    <col collapsed="false" customWidth="true" hidden="false" outlineLevel="0" max="7" min="7" style="16" width="21.67"/>
    <col collapsed="false" customWidth="false" hidden="false" outlineLevel="0" max="1024" min="8" style="16" width="8.64"/>
  </cols>
  <sheetData>
    <row r="1" customFormat="false" ht="12.8" hidden="false" customHeight="false" outlineLevel="0" collapsed="false">
      <c r="A1" s="34" t="s">
        <v>270</v>
      </c>
    </row>
    <row r="2" customFormat="false" ht="23.85" hidden="false" customHeight="false" outlineLevel="0" collapsed="false">
      <c r="A2" s="20" t="s">
        <v>138</v>
      </c>
      <c r="B2" s="35" t="s">
        <v>46</v>
      </c>
      <c r="C2" s="20" t="s">
        <v>47</v>
      </c>
      <c r="D2" s="20" t="s">
        <v>48</v>
      </c>
      <c r="E2" s="20" t="s">
        <v>49</v>
      </c>
      <c r="F2" s="20" t="s">
        <v>50</v>
      </c>
      <c r="G2" s="20" t="s">
        <v>51</v>
      </c>
      <c r="H2" s="20" t="s">
        <v>52</v>
      </c>
      <c r="I2" s="20" t="s">
        <v>53</v>
      </c>
    </row>
    <row r="3" customFormat="false" ht="115.5" hidden="false" customHeight="true" outlineLevel="0" collapsed="false">
      <c r="A3" s="24" t="s">
        <v>271</v>
      </c>
      <c r="B3" s="24" t="n">
        <v>1</v>
      </c>
      <c r="C3" s="24" t="s">
        <v>272</v>
      </c>
      <c r="D3" s="24" t="s">
        <v>273</v>
      </c>
      <c r="E3" s="24" t="s">
        <v>274</v>
      </c>
      <c r="F3" s="24" t="s">
        <v>274</v>
      </c>
      <c r="G3" s="24" t="s">
        <v>59</v>
      </c>
      <c r="H3" s="24"/>
      <c r="I3" s="24"/>
    </row>
    <row r="4" customFormat="false" ht="117.75" hidden="false" customHeight="true" outlineLevel="0" collapsed="false">
      <c r="A4" s="24" t="s">
        <v>271</v>
      </c>
      <c r="B4" s="24" t="n">
        <v>2</v>
      </c>
      <c r="C4" s="24" t="s">
        <v>275</v>
      </c>
      <c r="D4" s="46" t="s">
        <v>276</v>
      </c>
      <c r="E4" s="24" t="s">
        <v>277</v>
      </c>
      <c r="F4" s="24" t="s">
        <v>278</v>
      </c>
      <c r="G4" s="24" t="s">
        <v>59</v>
      </c>
      <c r="H4" s="24"/>
      <c r="I4" s="24"/>
    </row>
    <row r="5" customFormat="false" ht="117.75" hidden="false" customHeight="true" outlineLevel="0" collapsed="false">
      <c r="A5" s="24" t="s">
        <v>271</v>
      </c>
      <c r="B5" s="24" t="n">
        <v>3</v>
      </c>
      <c r="C5" s="24" t="s">
        <v>279</v>
      </c>
      <c r="D5" s="24" t="s">
        <v>280</v>
      </c>
      <c r="E5" s="24" t="s">
        <v>281</v>
      </c>
      <c r="F5" s="24" t="s">
        <v>281</v>
      </c>
      <c r="G5" s="24" t="s">
        <v>59</v>
      </c>
      <c r="H5" s="24"/>
      <c r="I5" s="24"/>
    </row>
    <row r="6" customFormat="false" ht="326.1" hidden="false" customHeight="false" outlineLevel="0" collapsed="false">
      <c r="A6" s="24" t="s">
        <v>271</v>
      </c>
      <c r="B6" s="24" t="n">
        <v>4</v>
      </c>
      <c r="C6" s="24" t="s">
        <v>282</v>
      </c>
      <c r="D6" s="24" t="s">
        <v>283</v>
      </c>
      <c r="E6" s="24" t="s">
        <v>284</v>
      </c>
      <c r="F6" s="24" t="s">
        <v>285</v>
      </c>
      <c r="G6" s="24" t="s">
        <v>59</v>
      </c>
      <c r="H6" s="24"/>
      <c r="I6" s="24"/>
    </row>
    <row r="7" customFormat="false" ht="84" hidden="false" customHeight="true" outlineLevel="0" collapsed="false">
      <c r="A7" s="24" t="s">
        <v>271</v>
      </c>
      <c r="B7" s="24" t="n">
        <v>5</v>
      </c>
      <c r="C7" s="24" t="s">
        <v>286</v>
      </c>
      <c r="D7" s="24" t="s">
        <v>287</v>
      </c>
      <c r="E7" s="24" t="s">
        <v>288</v>
      </c>
      <c r="F7" s="24" t="s">
        <v>289</v>
      </c>
      <c r="G7" s="24" t="s">
        <v>59</v>
      </c>
      <c r="H7" s="24"/>
      <c r="I7" s="24"/>
    </row>
    <row r="8" customFormat="false" ht="104.25" hidden="false" customHeight="true" outlineLevel="0" collapsed="false">
      <c r="A8" s="24" t="s">
        <v>271</v>
      </c>
      <c r="B8" s="24" t="n">
        <v>6</v>
      </c>
      <c r="C8" s="24" t="s">
        <v>290</v>
      </c>
      <c r="D8" s="24" t="s">
        <v>291</v>
      </c>
      <c r="E8" s="24" t="s">
        <v>292</v>
      </c>
      <c r="F8" s="24" t="s">
        <v>293</v>
      </c>
      <c r="G8" s="24" t="s">
        <v>59</v>
      </c>
      <c r="H8" s="24"/>
      <c r="I8" s="24"/>
    </row>
    <row r="9" customFormat="false" ht="84" hidden="false" customHeight="true" outlineLevel="0" collapsed="false">
      <c r="A9" s="24" t="s">
        <v>271</v>
      </c>
      <c r="B9" s="24" t="n">
        <v>7</v>
      </c>
      <c r="C9" s="24" t="s">
        <v>294</v>
      </c>
      <c r="D9" s="24" t="s">
        <v>295</v>
      </c>
      <c r="E9" s="24" t="s">
        <v>296</v>
      </c>
      <c r="F9" s="24" t="s">
        <v>297</v>
      </c>
      <c r="G9" s="24" t="s">
        <v>59</v>
      </c>
      <c r="H9" s="24"/>
      <c r="I9" s="24"/>
    </row>
    <row r="10" customFormat="false" ht="84" hidden="false" customHeight="true" outlineLevel="0" collapsed="false">
      <c r="A10" s="24" t="s">
        <v>271</v>
      </c>
      <c r="B10" s="24" t="n">
        <v>8</v>
      </c>
      <c r="C10" s="24" t="s">
        <v>298</v>
      </c>
      <c r="D10" s="24" t="s">
        <v>299</v>
      </c>
      <c r="E10" s="24" t="s">
        <v>300</v>
      </c>
      <c r="F10" s="24" t="s">
        <v>301</v>
      </c>
      <c r="G10" s="24" t="s">
        <v>59</v>
      </c>
      <c r="H10" s="24"/>
      <c r="I10" s="24"/>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16456</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2025-03-17T11:54:40Z</dcterms:created>
  <dc:creator/>
  <dc:description/>
  <dc:language>en-IN</dc:language>
  <cp:lastModifiedBy/>
  <dcterms:modified xsi:type="dcterms:W3CDTF">2026-04-24T12:05:16Z</dcterms:modified>
  <cp:revision>117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ec73f6c-70eb-4b84-9ffa-39fe698bd292_ActionId">
    <vt:lpwstr>c9f5dfd9-a2ae-4ce4-81fc-5b997e08f35b</vt:lpwstr>
  </property>
  <property fmtid="{D5CDD505-2E9C-101B-9397-08002B2CF9AE}" pid="3" name="MSIP_Label_7ec73f6c-70eb-4b84-9ffa-39fe698bd292_ContentBits">
    <vt:lpwstr>0</vt:lpwstr>
  </property>
  <property fmtid="{D5CDD505-2E9C-101B-9397-08002B2CF9AE}" pid="4" name="MSIP_Label_7ec73f6c-70eb-4b84-9ffa-39fe698bd292_Enabled">
    <vt:lpwstr>true</vt:lpwstr>
  </property>
  <property fmtid="{D5CDD505-2E9C-101B-9397-08002B2CF9AE}" pid="5" name="MSIP_Label_7ec73f6c-70eb-4b84-9ffa-39fe698bd292_Method">
    <vt:lpwstr>Privileged</vt:lpwstr>
  </property>
  <property fmtid="{D5CDD505-2E9C-101B-9397-08002B2CF9AE}" pid="6" name="MSIP_Label_7ec73f6c-70eb-4b84-9ffa-39fe698bd292_Name">
    <vt:lpwstr>Non-Business Information (NB)</vt:lpwstr>
  </property>
  <property fmtid="{D5CDD505-2E9C-101B-9397-08002B2CF9AE}" pid="7" name="MSIP_Label_7ec73f6c-70eb-4b84-9ffa-39fe698bd292_SetDate">
    <vt:lpwstr>2025-07-23T10:16:56Z</vt:lpwstr>
  </property>
  <property fmtid="{D5CDD505-2E9C-101B-9397-08002B2CF9AE}" pid="8" name="MSIP_Label_7ec73f6c-70eb-4b84-9ffa-39fe698bd292_SiteId">
    <vt:lpwstr>906aefe9-76a7-4f65-b82d-5ec20775d5aa</vt:lpwstr>
  </property>
  <property fmtid="{D5CDD505-2E9C-101B-9397-08002B2CF9AE}" pid="9" name="MSIP_Label_7ec73f6c-70eb-4b84-9ffa-39fe698bd292_Tag">
    <vt:lpwstr>10, 0, 1, 2</vt:lpwstr>
  </property>
  <property fmtid="{D5CDD505-2E9C-101B-9397-08002B2CF9AE}" pid="10" name="ProgId">
    <vt:lpwstr>Excel.Sheet</vt:lpwstr>
  </property>
</Properties>
</file>